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85" windowHeight="8550" activeTab="0"/>
  </bookViews>
  <sheets>
    <sheet name="102-111" sheetId="1" r:id="rId1"/>
  </sheets>
  <definedNames/>
  <calcPr fullCalcOnLoad="1"/>
</workbook>
</file>

<file path=xl/sharedStrings.xml><?xml version="1.0" encoding="utf-8"?>
<sst xmlns="http://schemas.openxmlformats.org/spreadsheetml/2006/main" count="220" uniqueCount="56">
  <si>
    <t>seat</t>
  </si>
  <si>
    <t>unit</t>
  </si>
  <si>
    <t>℃</t>
  </si>
  <si>
    <t>pH</t>
  </si>
  <si>
    <t>-</t>
  </si>
  <si>
    <t>DO</t>
  </si>
  <si>
    <t>mg/L</t>
  </si>
  <si>
    <t>SS</t>
  </si>
  <si>
    <t>BOD</t>
  </si>
  <si>
    <t>COD</t>
  </si>
  <si>
    <t>TKN</t>
  </si>
  <si>
    <t>TN</t>
  </si>
  <si>
    <t>TP</t>
  </si>
  <si>
    <t>Chl a</t>
  </si>
  <si>
    <t>ug/L</t>
  </si>
  <si>
    <t>TC</t>
  </si>
  <si>
    <t>CFU/100mL</t>
  </si>
  <si>
    <t>NTU</t>
  </si>
  <si>
    <t>Turbidity</t>
  </si>
  <si>
    <t>B系統</t>
  </si>
  <si>
    <t>進流</t>
  </si>
  <si>
    <t>出流</t>
  </si>
  <si>
    <t>T</t>
  </si>
  <si>
    <t>-</t>
  </si>
  <si>
    <t>-</t>
  </si>
  <si>
    <t>-</t>
  </si>
  <si>
    <t>-</t>
  </si>
  <si>
    <t>-</t>
  </si>
  <si>
    <t>-</t>
  </si>
  <si>
    <t>-</t>
  </si>
  <si>
    <t>-</t>
  </si>
  <si>
    <t>mg N/L</t>
  </si>
  <si>
    <t xml:space="preserve">&lt;0.02 </t>
  </si>
  <si>
    <t xml:space="preserve">&lt; 0.02 </t>
  </si>
  <si>
    <t>mg N/L</t>
  </si>
  <si>
    <t>OP</t>
  </si>
  <si>
    <t>mg P/L</t>
  </si>
  <si>
    <t>&lt;0.03</t>
  </si>
  <si>
    <t xml:space="preserve">&lt;0.03 </t>
  </si>
  <si>
    <t xml:space="preserve">&lt; 0.03 </t>
  </si>
  <si>
    <t>mg P/L</t>
  </si>
  <si>
    <t>&lt;500</t>
  </si>
  <si>
    <r>
      <t>6/28</t>
    </r>
    <r>
      <rPr>
        <b/>
        <sz val="12"/>
        <color indexed="8"/>
        <rFont val="新細明體"/>
        <family val="1"/>
      </rPr>
      <t>日</t>
    </r>
  </si>
  <si>
    <r>
      <t>7/25</t>
    </r>
    <r>
      <rPr>
        <b/>
        <sz val="12"/>
        <color indexed="8"/>
        <rFont val="新細明體"/>
        <family val="1"/>
      </rPr>
      <t>日</t>
    </r>
  </si>
  <si>
    <r>
      <t>10/7</t>
    </r>
    <r>
      <rPr>
        <b/>
        <sz val="12"/>
        <color indexed="8"/>
        <rFont val="新細明體"/>
        <family val="1"/>
      </rPr>
      <t>日</t>
    </r>
  </si>
  <si>
    <r>
      <t>11/5</t>
    </r>
    <r>
      <rPr>
        <b/>
        <sz val="12"/>
        <color indexed="8"/>
        <rFont val="新細明體"/>
        <family val="1"/>
      </rPr>
      <t>日</t>
    </r>
  </si>
  <si>
    <r>
      <t>NH</t>
    </r>
    <r>
      <rPr>
        <b/>
        <vertAlign val="sub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>N</t>
    </r>
  </si>
  <si>
    <t>第四季</t>
  </si>
  <si>
    <t>&lt; 0.02</t>
  </si>
  <si>
    <t>&lt; 0.03</t>
  </si>
  <si>
    <t>第二季</t>
  </si>
  <si>
    <t>第三季</t>
  </si>
  <si>
    <t>-</t>
  </si>
  <si>
    <t>-</t>
  </si>
  <si>
    <t>&lt;1.0</t>
  </si>
  <si>
    <t xml:space="preserve"> &lt;0.1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</si>
</sst>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0.0E+00"/>
    <numFmt numFmtId="183" formatCode="0.000E+00"/>
    <numFmt numFmtId="184" formatCode="0.0%"/>
    <numFmt numFmtId="185" formatCode="0.0"/>
    <numFmt numFmtId="186" formatCode="_-* #,##0.0_-;\-* #,##0.0_-;_-* &quot;-&quot;??_-;_-@_-"/>
    <numFmt numFmtId="187" formatCode="_-* #,##0_-;\-* #,##0_-;_-* &quot;-&quot;??_-;_-@_-"/>
    <numFmt numFmtId="188" formatCode="[$-404]AM/PM\ hh:mm:ss"/>
    <numFmt numFmtId="189" formatCode="0.00_);[Red]\(0.00\)"/>
    <numFmt numFmtId="190" formatCode="0.0_);[Red]\(0.0\)"/>
    <numFmt numFmtId="191" formatCode="0_);[Red]\(0\)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</font>
    <font>
      <b/>
      <vertAlign val="subscript"/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8"/>
      <name val="標楷體"/>
      <family val="4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標楷體"/>
      <family val="4"/>
    </font>
    <font>
      <sz val="12"/>
      <color indexed="60"/>
      <name val="Times New Roman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sz val="12"/>
      <color theme="1"/>
      <name val="標楷體"/>
      <family val="4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標楷體"/>
      <family val="4"/>
    </font>
    <font>
      <sz val="12"/>
      <color rgb="FF4D3E2F"/>
      <name val="Times New Roman"/>
      <family val="1"/>
    </font>
    <font>
      <b/>
      <sz val="12"/>
      <color rgb="FF000000"/>
      <name val="細明體"/>
      <family val="3"/>
    </font>
    <font>
      <b/>
      <sz val="12"/>
      <color rgb="FF00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 readingOrder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85" fontId="45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 wrapText="1"/>
    </xf>
    <xf numFmtId="185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46" fillId="0" borderId="10" xfId="0" applyNumberFormat="1" applyFont="1" applyFill="1" applyBorder="1" applyAlignment="1">
      <alignment horizontal="center" vertical="center"/>
    </xf>
    <xf numFmtId="185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 readingOrder="1"/>
    </xf>
    <xf numFmtId="0" fontId="49" fillId="0" borderId="10" xfId="0" applyFont="1" applyBorder="1" applyAlignment="1">
      <alignment horizontal="right" vertical="center" wrapText="1" readingOrder="1"/>
    </xf>
    <xf numFmtId="185" fontId="46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right" vertical="center" wrapText="1" readingOrder="1"/>
    </xf>
    <xf numFmtId="0" fontId="49" fillId="0" borderId="10" xfId="0" applyFont="1" applyFill="1" applyBorder="1" applyAlignment="1">
      <alignment horizontal="right" vertical="center" wrapText="1" readingOrder="1"/>
    </xf>
    <xf numFmtId="0" fontId="3" fillId="0" borderId="10" xfId="0" applyFont="1" applyFill="1" applyBorder="1" applyAlignment="1">
      <alignment horizontal="right" vertical="center" wrapText="1" readingOrder="1"/>
    </xf>
    <xf numFmtId="186" fontId="49" fillId="0" borderId="10" xfId="34" applyNumberFormat="1" applyFont="1" applyFill="1" applyBorder="1" applyAlignment="1">
      <alignment horizontal="right" vertical="center" wrapText="1" readingOrder="1"/>
    </xf>
    <xf numFmtId="185" fontId="46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76" fontId="47" fillId="0" borderId="10" xfId="0" applyNumberFormat="1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5" fontId="46" fillId="0" borderId="12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185" fontId="45" fillId="0" borderId="16" xfId="0" applyNumberFormat="1" applyFont="1" applyFill="1" applyBorder="1" applyAlignment="1">
      <alignment horizontal="center" vertical="center"/>
    </xf>
    <xf numFmtId="185" fontId="45" fillId="0" borderId="17" xfId="0" applyNumberFormat="1" applyFont="1" applyFill="1" applyBorder="1" applyAlignment="1">
      <alignment horizontal="center" vertical="center"/>
    </xf>
    <xf numFmtId="185" fontId="46" fillId="0" borderId="16" xfId="0" applyNumberFormat="1" applyFont="1" applyFill="1" applyBorder="1" applyAlignment="1">
      <alignment horizontal="center" vertical="center"/>
    </xf>
    <xf numFmtId="185" fontId="46" fillId="0" borderId="17" xfId="0" applyNumberFormat="1" applyFont="1" applyFill="1" applyBorder="1" applyAlignment="1">
      <alignment horizontal="center" vertical="center"/>
    </xf>
    <xf numFmtId="176" fontId="47" fillId="0" borderId="16" xfId="0" applyNumberFormat="1" applyFont="1" applyFill="1" applyBorder="1" applyAlignment="1">
      <alignment horizontal="center" vertical="center"/>
    </xf>
    <xf numFmtId="176" fontId="47" fillId="0" borderId="17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176" fontId="47" fillId="0" borderId="16" xfId="0" applyNumberFormat="1" applyFont="1" applyFill="1" applyBorder="1" applyAlignment="1">
      <alignment horizontal="center" vertical="center" wrapText="1"/>
    </xf>
    <xf numFmtId="176" fontId="47" fillId="0" borderId="17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185" fontId="45" fillId="0" borderId="16" xfId="0" applyNumberFormat="1" applyFont="1" applyFill="1" applyBorder="1" applyAlignment="1">
      <alignment horizontal="center" vertical="center" wrapText="1"/>
    </xf>
    <xf numFmtId="185" fontId="45" fillId="0" borderId="17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185" fontId="46" fillId="0" borderId="16" xfId="0" applyNumberFormat="1" applyFont="1" applyFill="1" applyBorder="1" applyAlignment="1">
      <alignment horizontal="center" vertical="center" wrapText="1"/>
    </xf>
    <xf numFmtId="185" fontId="46" fillId="0" borderId="17" xfId="0" applyNumberFormat="1" applyFont="1" applyFill="1" applyBorder="1" applyAlignment="1">
      <alignment horizontal="center" vertical="center" wrapText="1"/>
    </xf>
    <xf numFmtId="2" fontId="46" fillId="0" borderId="16" xfId="0" applyNumberFormat="1" applyFont="1" applyFill="1" applyBorder="1" applyAlignment="1">
      <alignment horizontal="center" vertical="center" wrapText="1"/>
    </xf>
    <xf numFmtId="2" fontId="46" fillId="0" borderId="17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6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185" fontId="3" fillId="0" borderId="16" xfId="0" applyNumberFormat="1" applyFont="1" applyFill="1" applyBorder="1" applyAlignment="1">
      <alignment horizontal="center" vertical="center" wrapText="1"/>
    </xf>
    <xf numFmtId="185" fontId="3" fillId="0" borderId="17" xfId="0" applyNumberFormat="1" applyFont="1" applyFill="1" applyBorder="1" applyAlignment="1">
      <alignment horizontal="center" vertical="center" wrapText="1"/>
    </xf>
    <xf numFmtId="185" fontId="3" fillId="0" borderId="16" xfId="0" applyNumberFormat="1" applyFont="1" applyFill="1" applyBorder="1" applyAlignment="1">
      <alignment horizontal="center" vertical="center"/>
    </xf>
    <xf numFmtId="185" fontId="3" fillId="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76" fontId="47" fillId="0" borderId="16" xfId="0" applyNumberFormat="1" applyFont="1" applyBorder="1" applyAlignment="1">
      <alignment horizontal="center" vertical="center" wrapText="1"/>
    </xf>
    <xf numFmtId="176" fontId="47" fillId="0" borderId="17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right" vertical="center" wrapText="1" readingOrder="1"/>
    </xf>
    <xf numFmtId="0" fontId="46" fillId="0" borderId="17" xfId="0" applyFont="1" applyBorder="1" applyAlignment="1">
      <alignment vertical="center"/>
    </xf>
    <xf numFmtId="186" fontId="49" fillId="0" borderId="18" xfId="34" applyNumberFormat="1" applyFont="1" applyFill="1" applyBorder="1" applyAlignment="1">
      <alignment horizontal="right" vertical="center" wrapText="1" readingOrder="1"/>
    </xf>
    <xf numFmtId="185" fontId="46" fillId="0" borderId="16" xfId="0" applyNumberFormat="1" applyFont="1" applyBorder="1" applyAlignment="1">
      <alignment horizontal="center" vertical="center"/>
    </xf>
    <xf numFmtId="185" fontId="46" fillId="0" borderId="17" xfId="0" applyNumberFormat="1" applyFont="1" applyBorder="1" applyAlignment="1">
      <alignment horizontal="center" vertical="center"/>
    </xf>
    <xf numFmtId="186" fontId="49" fillId="0" borderId="17" xfId="34" applyNumberFormat="1" applyFont="1" applyFill="1" applyBorder="1" applyAlignment="1">
      <alignment horizontal="right" vertical="center" wrapText="1" readingOrder="1"/>
    </xf>
    <xf numFmtId="185" fontId="46" fillId="0" borderId="17" xfId="0" applyNumberFormat="1" applyFont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91" fontId="45" fillId="0" borderId="21" xfId="0" applyNumberFormat="1" applyFont="1" applyFill="1" applyBorder="1" applyAlignment="1">
      <alignment horizontal="center" vertical="center"/>
    </xf>
    <xf numFmtId="191" fontId="45" fillId="0" borderId="19" xfId="0" applyNumberFormat="1" applyFont="1" applyFill="1" applyBorder="1" applyAlignment="1">
      <alignment horizontal="center" vertical="center"/>
    </xf>
    <xf numFmtId="191" fontId="45" fillId="0" borderId="20" xfId="0" applyNumberFormat="1" applyFont="1" applyFill="1" applyBorder="1" applyAlignment="1">
      <alignment horizontal="center" vertical="center"/>
    </xf>
    <xf numFmtId="191" fontId="45" fillId="0" borderId="21" xfId="0" applyNumberFormat="1" applyFont="1" applyFill="1" applyBorder="1" applyAlignment="1">
      <alignment horizontal="center" vertical="center" wrapText="1"/>
    </xf>
    <xf numFmtId="191" fontId="45" fillId="0" borderId="19" xfId="0" applyNumberFormat="1" applyFont="1" applyFill="1" applyBorder="1" applyAlignment="1">
      <alignment horizontal="center" vertical="center" wrapText="1"/>
    </xf>
    <xf numFmtId="191" fontId="45" fillId="0" borderId="20" xfId="0" applyNumberFormat="1" applyFont="1" applyFill="1" applyBorder="1" applyAlignment="1">
      <alignment horizontal="center" vertical="center" wrapText="1"/>
    </xf>
    <xf numFmtId="191" fontId="46" fillId="0" borderId="21" xfId="0" applyNumberFormat="1" applyFont="1" applyFill="1" applyBorder="1" applyAlignment="1">
      <alignment horizontal="center" vertical="center"/>
    </xf>
    <xf numFmtId="191" fontId="46" fillId="0" borderId="19" xfId="0" applyNumberFormat="1" applyFont="1" applyFill="1" applyBorder="1" applyAlignment="1">
      <alignment horizontal="center" vertical="center"/>
    </xf>
    <xf numFmtId="191" fontId="46" fillId="0" borderId="20" xfId="0" applyNumberFormat="1" applyFont="1" applyFill="1" applyBorder="1" applyAlignment="1">
      <alignment horizontal="center" vertical="center"/>
    </xf>
    <xf numFmtId="191" fontId="3" fillId="0" borderId="21" xfId="0" applyNumberFormat="1" applyFont="1" applyFill="1" applyBorder="1" applyAlignment="1">
      <alignment horizontal="center" vertical="center" wrapText="1"/>
    </xf>
    <xf numFmtId="191" fontId="3" fillId="0" borderId="19" xfId="0" applyNumberFormat="1" applyFont="1" applyFill="1" applyBorder="1" applyAlignment="1">
      <alignment horizontal="center" vertical="center" wrapText="1"/>
    </xf>
    <xf numFmtId="191" fontId="3" fillId="0" borderId="20" xfId="0" applyNumberFormat="1" applyFont="1" applyFill="1" applyBorder="1" applyAlignment="1">
      <alignment horizontal="center" vertical="center" wrapText="1"/>
    </xf>
    <xf numFmtId="191" fontId="45" fillId="0" borderId="21" xfId="0" applyNumberFormat="1" applyFont="1" applyBorder="1" applyAlignment="1">
      <alignment horizontal="right" vertical="center" wrapText="1" readingOrder="1"/>
    </xf>
    <xf numFmtId="191" fontId="45" fillId="0" borderId="19" xfId="0" applyNumberFormat="1" applyFont="1" applyFill="1" applyBorder="1" applyAlignment="1">
      <alignment horizontal="right" vertical="center" wrapText="1" readingOrder="1"/>
    </xf>
    <xf numFmtId="191" fontId="49" fillId="0" borderId="19" xfId="0" applyNumberFormat="1" applyFont="1" applyFill="1" applyBorder="1" applyAlignment="1">
      <alignment horizontal="right" vertical="center" wrapText="1" readingOrder="1"/>
    </xf>
    <xf numFmtId="191" fontId="3" fillId="0" borderId="19" xfId="0" applyNumberFormat="1" applyFont="1" applyFill="1" applyBorder="1" applyAlignment="1">
      <alignment horizontal="right" vertical="center" wrapText="1" readingOrder="1"/>
    </xf>
    <xf numFmtId="191" fontId="3" fillId="0" borderId="19" xfId="34" applyNumberFormat="1" applyFont="1" applyFill="1" applyBorder="1" applyAlignment="1">
      <alignment horizontal="right" vertical="center" wrapText="1" readingOrder="1"/>
    </xf>
    <xf numFmtId="191" fontId="3" fillId="0" borderId="20" xfId="34" applyNumberFormat="1" applyFont="1" applyFill="1" applyBorder="1" applyAlignment="1">
      <alignment horizontal="right" vertical="center" wrapText="1" readingOrder="1"/>
    </xf>
    <xf numFmtId="191" fontId="3" fillId="0" borderId="21" xfId="0" applyNumberFormat="1" applyFont="1" applyFill="1" applyBorder="1" applyAlignment="1">
      <alignment horizontal="right" vertical="center"/>
    </xf>
    <xf numFmtId="191" fontId="3" fillId="0" borderId="19" xfId="0" applyNumberFormat="1" applyFont="1" applyFill="1" applyBorder="1" applyAlignment="1">
      <alignment horizontal="right" vertical="center"/>
    </xf>
    <xf numFmtId="191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1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185" fontId="46" fillId="0" borderId="12" xfId="0" applyNumberFormat="1" applyFont="1" applyFill="1" applyBorder="1" applyAlignment="1">
      <alignment horizontal="right" vertical="center"/>
    </xf>
    <xf numFmtId="185" fontId="46" fillId="0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7"/>
  <sheetViews>
    <sheetView tabSelected="1" zoomScale="85" zoomScaleNormal="85" zoomScalePageLayoutView="0" workbookViewId="0" topLeftCell="BF1">
      <selection activeCell="BW29" sqref="BW29"/>
    </sheetView>
  </sheetViews>
  <sheetFormatPr defaultColWidth="9.00390625" defaultRowHeight="15.75"/>
  <cols>
    <col min="1" max="1" width="11.50390625" style="0" bestFit="1" customWidth="1"/>
    <col min="2" max="2" width="15.125" style="0" bestFit="1" customWidth="1"/>
    <col min="3" max="4" width="11.625" style="0" bestFit="1" customWidth="1"/>
    <col min="5" max="5" width="13.625" style="0" bestFit="1" customWidth="1"/>
    <col min="6" max="6" width="12.625" style="0" bestFit="1" customWidth="1"/>
    <col min="7" max="8" width="11.625" style="0" bestFit="1" customWidth="1"/>
    <col min="9" max="9" width="12.625" style="0" bestFit="1" customWidth="1"/>
    <col min="10" max="10" width="11.625" style="0" bestFit="1" customWidth="1"/>
    <col min="11" max="11" width="12.625" style="0" bestFit="1" customWidth="1"/>
    <col min="12" max="14" width="11.625" style="0" bestFit="1" customWidth="1"/>
    <col min="15" max="15" width="13.625" style="0" bestFit="1" customWidth="1"/>
    <col min="16" max="16" width="11.625" style="0" bestFit="1" customWidth="1"/>
    <col min="17" max="17" width="12.375" style="0" bestFit="1" customWidth="1"/>
    <col min="18" max="18" width="11.625" style="0" bestFit="1" customWidth="1"/>
    <col min="19" max="19" width="13.50390625" style="0" bestFit="1" customWidth="1"/>
    <col min="20" max="21" width="12.375" style="0" bestFit="1" customWidth="1"/>
    <col min="22" max="28" width="11.625" style="0" bestFit="1" customWidth="1"/>
    <col min="29" max="30" width="12.625" style="0" bestFit="1" customWidth="1"/>
    <col min="31" max="31" width="13.625" style="0" bestFit="1" customWidth="1"/>
    <col min="32" max="32" width="14.875" style="0" bestFit="1" customWidth="1"/>
    <col min="33" max="33" width="12.625" style="0" bestFit="1" customWidth="1"/>
    <col min="34" max="34" width="11.625" style="0" bestFit="1" customWidth="1"/>
    <col min="35" max="35" width="14.875" style="0" bestFit="1" customWidth="1"/>
    <col min="36" max="36" width="13.625" style="0" bestFit="1" customWidth="1"/>
    <col min="37" max="38" width="12.625" style="0" bestFit="1" customWidth="1"/>
    <col min="39" max="40" width="11.625" style="0" bestFit="1" customWidth="1"/>
    <col min="41" max="41" width="7.75390625" style="0" bestFit="1" customWidth="1"/>
    <col min="42" max="42" width="7.625" style="0" bestFit="1" customWidth="1"/>
    <col min="43" max="43" width="8.125" style="0" bestFit="1" customWidth="1"/>
    <col min="44" max="46" width="9.125" style="0" bestFit="1" customWidth="1"/>
    <col min="47" max="47" width="10.125" style="0" bestFit="1" customWidth="1"/>
    <col min="48" max="50" width="9.125" style="0" bestFit="1" customWidth="1"/>
    <col min="51" max="51" width="10.125" style="0" bestFit="1" customWidth="1"/>
    <col min="52" max="54" width="9.125" style="0" bestFit="1" customWidth="1"/>
    <col min="55" max="55" width="10.125" style="0" bestFit="1" customWidth="1"/>
    <col min="56" max="56" width="9.125" style="0" bestFit="1" customWidth="1"/>
    <col min="57" max="58" width="10.25390625" style="0" bestFit="1" customWidth="1"/>
    <col min="59" max="61" width="9.25390625" style="0" bestFit="1" customWidth="1"/>
    <col min="62" max="62" width="9.125" style="0" bestFit="1" customWidth="1"/>
    <col min="63" max="63" width="10.25390625" style="0" bestFit="1" customWidth="1"/>
    <col min="64" max="64" width="9.25390625" style="0" bestFit="1" customWidth="1"/>
    <col min="65" max="65" width="9.125" style="0" bestFit="1" customWidth="1"/>
    <col min="67" max="72" width="10.25390625" style="0" bestFit="1" customWidth="1"/>
  </cols>
  <sheetData>
    <row r="1" spans="1:80" ht="16.5">
      <c r="A1" s="30" t="s">
        <v>19</v>
      </c>
      <c r="B1" s="34"/>
      <c r="C1" s="39">
        <v>102</v>
      </c>
      <c r="D1" s="40"/>
      <c r="E1" s="40"/>
      <c r="F1" s="40"/>
      <c r="G1" s="40"/>
      <c r="H1" s="40"/>
      <c r="I1" s="40"/>
      <c r="J1" s="41"/>
      <c r="K1" s="39">
        <v>103</v>
      </c>
      <c r="L1" s="40"/>
      <c r="M1" s="40"/>
      <c r="N1" s="40"/>
      <c r="O1" s="40"/>
      <c r="P1" s="41"/>
      <c r="Q1" s="54">
        <v>104</v>
      </c>
      <c r="R1" s="55"/>
      <c r="S1" s="55"/>
      <c r="T1" s="55"/>
      <c r="U1" s="55"/>
      <c r="V1" s="55"/>
      <c r="W1" s="55"/>
      <c r="X1" s="56"/>
      <c r="Y1" s="54">
        <v>105</v>
      </c>
      <c r="Z1" s="55"/>
      <c r="AA1" s="55"/>
      <c r="AB1" s="55"/>
      <c r="AC1" s="55"/>
      <c r="AD1" s="55"/>
      <c r="AE1" s="55"/>
      <c r="AF1" s="56"/>
      <c r="AG1" s="54">
        <v>106</v>
      </c>
      <c r="AH1" s="55"/>
      <c r="AI1" s="55"/>
      <c r="AJ1" s="55"/>
      <c r="AK1" s="55"/>
      <c r="AL1" s="55"/>
      <c r="AM1" s="55"/>
      <c r="AN1" s="56"/>
      <c r="AO1" s="77">
        <v>107</v>
      </c>
      <c r="AP1" s="78"/>
      <c r="AQ1" s="78"/>
      <c r="AR1" s="78"/>
      <c r="AS1" s="78"/>
      <c r="AT1" s="78"/>
      <c r="AU1" s="78"/>
      <c r="AV1" s="79"/>
      <c r="AW1" s="85">
        <v>108</v>
      </c>
      <c r="AX1" s="86"/>
      <c r="AY1" s="86"/>
      <c r="AZ1" s="86"/>
      <c r="BA1" s="86"/>
      <c r="BB1" s="86"/>
      <c r="BC1" s="86"/>
      <c r="BD1" s="87"/>
      <c r="BE1" s="85">
        <v>109</v>
      </c>
      <c r="BF1" s="86"/>
      <c r="BG1" s="86"/>
      <c r="BH1" s="86"/>
      <c r="BI1" s="86"/>
      <c r="BJ1" s="86"/>
      <c r="BK1" s="86"/>
      <c r="BL1" s="87"/>
      <c r="BM1" s="85">
        <v>110</v>
      </c>
      <c r="BN1" s="86"/>
      <c r="BO1" s="86"/>
      <c r="BP1" s="86"/>
      <c r="BQ1" s="86"/>
      <c r="BR1" s="86"/>
      <c r="BS1" s="86"/>
      <c r="BT1" s="87"/>
      <c r="BU1" s="125">
        <v>111</v>
      </c>
      <c r="BV1" s="86"/>
      <c r="BW1" s="86"/>
      <c r="BX1" s="86"/>
      <c r="BY1" s="86"/>
      <c r="BZ1" s="86"/>
      <c r="CA1" s="86"/>
      <c r="CB1" s="87"/>
    </row>
    <row r="2" spans="1:80" ht="16.5">
      <c r="A2" s="30"/>
      <c r="B2" s="34"/>
      <c r="C2" s="42" t="s">
        <v>42</v>
      </c>
      <c r="D2" s="31"/>
      <c r="E2" s="31" t="s">
        <v>43</v>
      </c>
      <c r="F2" s="31"/>
      <c r="G2" s="31" t="s">
        <v>44</v>
      </c>
      <c r="H2" s="31"/>
      <c r="I2" s="31" t="s">
        <v>45</v>
      </c>
      <c r="J2" s="43"/>
      <c r="K2" s="52">
        <v>42916</v>
      </c>
      <c r="L2" s="33"/>
      <c r="M2" s="33">
        <v>43008</v>
      </c>
      <c r="N2" s="33"/>
      <c r="O2" s="33">
        <v>43068</v>
      </c>
      <c r="P2" s="53"/>
      <c r="Q2" s="57">
        <v>42855</v>
      </c>
      <c r="R2" s="32"/>
      <c r="S2" s="32">
        <v>42931</v>
      </c>
      <c r="T2" s="32"/>
      <c r="U2" s="32">
        <v>42993</v>
      </c>
      <c r="V2" s="32"/>
      <c r="W2" s="32">
        <v>43042</v>
      </c>
      <c r="X2" s="58"/>
      <c r="Y2" s="57">
        <v>42811</v>
      </c>
      <c r="Z2" s="32"/>
      <c r="AA2" s="32">
        <v>42908</v>
      </c>
      <c r="AB2" s="32"/>
      <c r="AC2" s="32">
        <v>42626</v>
      </c>
      <c r="AD2" s="32"/>
      <c r="AE2" s="32">
        <v>42691</v>
      </c>
      <c r="AF2" s="58"/>
      <c r="AG2" s="57">
        <v>42807</v>
      </c>
      <c r="AH2" s="32"/>
      <c r="AI2" s="32">
        <v>42907</v>
      </c>
      <c r="AJ2" s="32"/>
      <c r="AK2" s="32">
        <v>42989</v>
      </c>
      <c r="AL2" s="32"/>
      <c r="AM2" s="32">
        <v>43060</v>
      </c>
      <c r="AN2" s="58"/>
      <c r="AO2" s="57">
        <v>43522</v>
      </c>
      <c r="AP2" s="32"/>
      <c r="AQ2" s="32">
        <v>43600</v>
      </c>
      <c r="AR2" s="32"/>
      <c r="AS2" s="32">
        <v>43714</v>
      </c>
      <c r="AT2" s="32"/>
      <c r="AU2" s="32">
        <v>43798</v>
      </c>
      <c r="AV2" s="58"/>
      <c r="AW2" s="88">
        <v>43496</v>
      </c>
      <c r="AX2" s="28"/>
      <c r="AY2" s="28">
        <v>43580</v>
      </c>
      <c r="AZ2" s="28"/>
      <c r="BA2" s="28">
        <v>43675</v>
      </c>
      <c r="BB2" s="28"/>
      <c r="BC2" s="28">
        <v>43762</v>
      </c>
      <c r="BD2" s="89"/>
      <c r="BE2" s="88">
        <v>43844</v>
      </c>
      <c r="BF2" s="28"/>
      <c r="BG2" s="29" t="s">
        <v>50</v>
      </c>
      <c r="BH2" s="28"/>
      <c r="BI2" s="29" t="s">
        <v>51</v>
      </c>
      <c r="BJ2" s="28"/>
      <c r="BK2" s="29" t="s">
        <v>47</v>
      </c>
      <c r="BL2" s="89"/>
      <c r="BM2" s="88">
        <v>44257</v>
      </c>
      <c r="BN2" s="28"/>
      <c r="BO2" s="29">
        <v>44363</v>
      </c>
      <c r="BP2" s="28"/>
      <c r="BQ2" s="29">
        <v>44448</v>
      </c>
      <c r="BR2" s="28"/>
      <c r="BS2" s="29">
        <v>44539</v>
      </c>
      <c r="BT2" s="89"/>
      <c r="BU2" s="75">
        <v>44608</v>
      </c>
      <c r="BV2" s="28"/>
      <c r="BW2" s="29">
        <v>44705</v>
      </c>
      <c r="BX2" s="28"/>
      <c r="BY2" s="29"/>
      <c r="BZ2" s="28"/>
      <c r="CA2" s="29"/>
      <c r="CB2" s="89"/>
    </row>
    <row r="3" spans="1:80" ht="16.5">
      <c r="A3" s="14" t="s">
        <v>0</v>
      </c>
      <c r="B3" s="35" t="s">
        <v>1</v>
      </c>
      <c r="C3" s="44" t="s">
        <v>20</v>
      </c>
      <c r="D3" s="15" t="s">
        <v>21</v>
      </c>
      <c r="E3" s="15" t="s">
        <v>20</v>
      </c>
      <c r="F3" s="15" t="s">
        <v>21</v>
      </c>
      <c r="G3" s="15" t="s">
        <v>20</v>
      </c>
      <c r="H3" s="15" t="s">
        <v>21</v>
      </c>
      <c r="I3" s="15" t="s">
        <v>20</v>
      </c>
      <c r="J3" s="45" t="s">
        <v>21</v>
      </c>
      <c r="K3" s="44" t="s">
        <v>20</v>
      </c>
      <c r="L3" s="15" t="s">
        <v>21</v>
      </c>
      <c r="M3" s="15" t="s">
        <v>20</v>
      </c>
      <c r="N3" s="15" t="s">
        <v>21</v>
      </c>
      <c r="O3" s="15" t="s">
        <v>20</v>
      </c>
      <c r="P3" s="45" t="s">
        <v>21</v>
      </c>
      <c r="Q3" s="59" t="s">
        <v>20</v>
      </c>
      <c r="R3" s="16" t="s">
        <v>21</v>
      </c>
      <c r="S3" s="16" t="s">
        <v>20</v>
      </c>
      <c r="T3" s="16" t="s">
        <v>21</v>
      </c>
      <c r="U3" s="16" t="s">
        <v>20</v>
      </c>
      <c r="V3" s="16" t="s">
        <v>21</v>
      </c>
      <c r="W3" s="16" t="s">
        <v>20</v>
      </c>
      <c r="X3" s="60" t="s">
        <v>21</v>
      </c>
      <c r="Y3" s="59" t="s">
        <v>20</v>
      </c>
      <c r="Z3" s="16" t="s">
        <v>21</v>
      </c>
      <c r="AA3" s="16" t="s">
        <v>20</v>
      </c>
      <c r="AB3" s="16" t="s">
        <v>21</v>
      </c>
      <c r="AC3" s="16" t="s">
        <v>20</v>
      </c>
      <c r="AD3" s="16" t="s">
        <v>21</v>
      </c>
      <c r="AE3" s="16" t="s">
        <v>20</v>
      </c>
      <c r="AF3" s="60" t="s">
        <v>21</v>
      </c>
      <c r="AG3" s="59" t="s">
        <v>20</v>
      </c>
      <c r="AH3" s="16" t="s">
        <v>21</v>
      </c>
      <c r="AI3" s="16" t="s">
        <v>20</v>
      </c>
      <c r="AJ3" s="16" t="s">
        <v>21</v>
      </c>
      <c r="AK3" s="16" t="s">
        <v>20</v>
      </c>
      <c r="AL3" s="16" t="s">
        <v>21</v>
      </c>
      <c r="AM3" s="16" t="s">
        <v>20</v>
      </c>
      <c r="AN3" s="60" t="s">
        <v>21</v>
      </c>
      <c r="AO3" s="59" t="s">
        <v>20</v>
      </c>
      <c r="AP3" s="16" t="s">
        <v>21</v>
      </c>
      <c r="AQ3" s="16" t="s">
        <v>20</v>
      </c>
      <c r="AR3" s="16" t="s">
        <v>21</v>
      </c>
      <c r="AS3" s="16" t="s">
        <v>20</v>
      </c>
      <c r="AT3" s="16" t="s">
        <v>21</v>
      </c>
      <c r="AU3" s="16" t="s">
        <v>20</v>
      </c>
      <c r="AV3" s="60" t="s">
        <v>21</v>
      </c>
      <c r="AW3" s="90" t="s">
        <v>20</v>
      </c>
      <c r="AX3" s="18" t="s">
        <v>21</v>
      </c>
      <c r="AY3" s="18" t="s">
        <v>20</v>
      </c>
      <c r="AZ3" s="18" t="s">
        <v>21</v>
      </c>
      <c r="BA3" s="18" t="s">
        <v>20</v>
      </c>
      <c r="BB3" s="18" t="s">
        <v>21</v>
      </c>
      <c r="BC3" s="18" t="s">
        <v>20</v>
      </c>
      <c r="BD3" s="91" t="s">
        <v>21</v>
      </c>
      <c r="BE3" s="90" t="s">
        <v>20</v>
      </c>
      <c r="BF3" s="18" t="s">
        <v>21</v>
      </c>
      <c r="BG3" s="18" t="s">
        <v>20</v>
      </c>
      <c r="BH3" s="18" t="s">
        <v>21</v>
      </c>
      <c r="BI3" s="18" t="s">
        <v>20</v>
      </c>
      <c r="BJ3" s="18" t="s">
        <v>21</v>
      </c>
      <c r="BK3" s="18" t="s">
        <v>20</v>
      </c>
      <c r="BL3" s="91" t="s">
        <v>21</v>
      </c>
      <c r="BM3" s="90" t="s">
        <v>20</v>
      </c>
      <c r="BN3" s="18" t="s">
        <v>21</v>
      </c>
      <c r="BO3" s="18" t="s">
        <v>20</v>
      </c>
      <c r="BP3" s="18" t="s">
        <v>21</v>
      </c>
      <c r="BQ3" s="18" t="s">
        <v>20</v>
      </c>
      <c r="BR3" s="18" t="s">
        <v>21</v>
      </c>
      <c r="BS3" s="18" t="s">
        <v>20</v>
      </c>
      <c r="BT3" s="91" t="s">
        <v>21</v>
      </c>
      <c r="BU3" s="76" t="s">
        <v>20</v>
      </c>
      <c r="BV3" s="18" t="s">
        <v>21</v>
      </c>
      <c r="BW3" s="18" t="s">
        <v>20</v>
      </c>
      <c r="BX3" s="18" t="s">
        <v>21</v>
      </c>
      <c r="BY3" s="18" t="s">
        <v>20</v>
      </c>
      <c r="BZ3" s="18" t="s">
        <v>21</v>
      </c>
      <c r="CA3" s="18" t="s">
        <v>20</v>
      </c>
      <c r="CB3" s="91" t="s">
        <v>21</v>
      </c>
    </row>
    <row r="4" spans="1:80" ht="16.5">
      <c r="A4" s="14" t="s">
        <v>22</v>
      </c>
      <c r="B4" s="36" t="s">
        <v>2</v>
      </c>
      <c r="C4" s="46">
        <v>31</v>
      </c>
      <c r="D4" s="5">
        <v>30.7</v>
      </c>
      <c r="E4" s="5">
        <v>30.3</v>
      </c>
      <c r="F4" s="5">
        <v>31.1</v>
      </c>
      <c r="G4" s="5">
        <v>32.7</v>
      </c>
      <c r="H4" s="5">
        <v>31.4</v>
      </c>
      <c r="I4" s="5">
        <v>29.1</v>
      </c>
      <c r="J4" s="47">
        <v>28</v>
      </c>
      <c r="K4" s="46">
        <v>34.1</v>
      </c>
      <c r="L4" s="5">
        <v>36.9</v>
      </c>
      <c r="M4" s="5">
        <v>32.2</v>
      </c>
      <c r="N4" s="5">
        <v>33.1</v>
      </c>
      <c r="O4" s="5">
        <v>25.2</v>
      </c>
      <c r="P4" s="47">
        <v>26.4</v>
      </c>
      <c r="Q4" s="61">
        <v>34.5</v>
      </c>
      <c r="R4" s="2">
        <v>33.4</v>
      </c>
      <c r="S4" s="2">
        <v>32.7</v>
      </c>
      <c r="T4" s="2">
        <v>30.8</v>
      </c>
      <c r="U4" s="2">
        <v>30.5</v>
      </c>
      <c r="V4" s="2">
        <v>30.8</v>
      </c>
      <c r="W4" s="2">
        <v>30.8</v>
      </c>
      <c r="X4" s="62">
        <v>28.4</v>
      </c>
      <c r="Y4" s="65">
        <v>29.7</v>
      </c>
      <c r="Z4" s="3">
        <v>25.3</v>
      </c>
      <c r="AA4" s="3">
        <v>31.8</v>
      </c>
      <c r="AB4" s="3">
        <v>32</v>
      </c>
      <c r="AC4" s="2">
        <v>29.4</v>
      </c>
      <c r="AD4" s="2">
        <v>30.5</v>
      </c>
      <c r="AE4" s="3">
        <v>30.4</v>
      </c>
      <c r="AF4" s="66">
        <v>30.6</v>
      </c>
      <c r="AG4" s="65">
        <v>31.6</v>
      </c>
      <c r="AH4" s="3">
        <v>30</v>
      </c>
      <c r="AI4" s="3">
        <v>31.8</v>
      </c>
      <c r="AJ4" s="3">
        <v>30.9</v>
      </c>
      <c r="AK4" s="2">
        <v>31.3</v>
      </c>
      <c r="AL4" s="2">
        <v>31.1</v>
      </c>
      <c r="AM4" s="2">
        <v>31.1</v>
      </c>
      <c r="AN4" s="62">
        <v>28</v>
      </c>
      <c r="AO4" s="80">
        <v>29.6</v>
      </c>
      <c r="AP4" s="7">
        <v>26</v>
      </c>
      <c r="AQ4" s="7">
        <v>33.9</v>
      </c>
      <c r="AR4" s="7">
        <v>31.4</v>
      </c>
      <c r="AS4" s="7">
        <v>29.3</v>
      </c>
      <c r="AT4" s="7">
        <v>30.2</v>
      </c>
      <c r="AU4" s="7">
        <v>28.8</v>
      </c>
      <c r="AV4" s="81">
        <v>25.8</v>
      </c>
      <c r="AW4" s="92">
        <v>23.4</v>
      </c>
      <c r="AX4" s="19">
        <v>22</v>
      </c>
      <c r="AY4" s="20">
        <v>29.7</v>
      </c>
      <c r="AZ4" s="20">
        <v>28.3</v>
      </c>
      <c r="BA4" s="20">
        <v>32.3</v>
      </c>
      <c r="BB4" s="20">
        <v>33</v>
      </c>
      <c r="BC4" s="25">
        <v>29.1</v>
      </c>
      <c r="BD4" s="93">
        <v>26.8</v>
      </c>
      <c r="BE4" s="99">
        <v>26.7</v>
      </c>
      <c r="BF4" s="27">
        <v>23.7</v>
      </c>
      <c r="BG4" s="27">
        <v>24.2</v>
      </c>
      <c r="BH4" s="27">
        <v>24</v>
      </c>
      <c r="BI4" s="27">
        <v>31.7</v>
      </c>
      <c r="BJ4" s="27">
        <v>31</v>
      </c>
      <c r="BK4" s="27">
        <v>32.2</v>
      </c>
      <c r="BL4" s="100">
        <v>31.1</v>
      </c>
      <c r="BM4" s="99">
        <v>28.9</v>
      </c>
      <c r="BN4" s="27">
        <v>26.7</v>
      </c>
      <c r="BO4" s="27">
        <v>30.3</v>
      </c>
      <c r="BP4" s="27">
        <v>31.1</v>
      </c>
      <c r="BQ4" s="27">
        <v>33</v>
      </c>
      <c r="BR4" s="27">
        <v>32.7</v>
      </c>
      <c r="BS4" s="27">
        <v>26.2</v>
      </c>
      <c r="BT4" s="100">
        <v>24.2</v>
      </c>
      <c r="BU4" s="84">
        <v>24.2</v>
      </c>
      <c r="BV4" s="27">
        <v>22.1</v>
      </c>
      <c r="BW4" s="27">
        <v>30.9</v>
      </c>
      <c r="BX4" s="27">
        <v>30</v>
      </c>
      <c r="BY4" s="27"/>
      <c r="BZ4" s="27"/>
      <c r="CA4" s="27"/>
      <c r="CB4" s="100"/>
    </row>
    <row r="5" spans="1:80" ht="16.5">
      <c r="A5" s="14" t="s">
        <v>3</v>
      </c>
      <c r="B5" s="35" t="s">
        <v>4</v>
      </c>
      <c r="C5" s="46">
        <v>7</v>
      </c>
      <c r="D5" s="5">
        <v>7.7</v>
      </c>
      <c r="E5" s="5">
        <v>7.7</v>
      </c>
      <c r="F5" s="5">
        <v>7.2</v>
      </c>
      <c r="G5" s="5">
        <v>7.6</v>
      </c>
      <c r="H5" s="5">
        <v>7.5</v>
      </c>
      <c r="I5" s="5">
        <v>7.3</v>
      </c>
      <c r="J5" s="47">
        <v>7.4</v>
      </c>
      <c r="K5" s="46">
        <v>7.3</v>
      </c>
      <c r="L5" s="5">
        <v>7.7</v>
      </c>
      <c r="M5" s="5">
        <v>7.6</v>
      </c>
      <c r="N5" s="5">
        <v>7.7</v>
      </c>
      <c r="O5" s="5">
        <v>7.8</v>
      </c>
      <c r="P5" s="47">
        <v>7.5</v>
      </c>
      <c r="Q5" s="61">
        <v>7.68</v>
      </c>
      <c r="R5" s="2">
        <v>7.39</v>
      </c>
      <c r="S5" s="2">
        <v>7.46</v>
      </c>
      <c r="T5" s="2">
        <v>7.07</v>
      </c>
      <c r="U5" s="2">
        <v>7.14</v>
      </c>
      <c r="V5" s="2">
        <v>7.17</v>
      </c>
      <c r="W5" s="2">
        <v>7.21</v>
      </c>
      <c r="X5" s="62">
        <v>7.1</v>
      </c>
      <c r="Y5" s="65">
        <v>7.15</v>
      </c>
      <c r="Z5" s="3">
        <v>7.76</v>
      </c>
      <c r="AA5" s="3">
        <v>7.52</v>
      </c>
      <c r="AB5" s="3">
        <v>7.61</v>
      </c>
      <c r="AC5" s="2">
        <v>7.26</v>
      </c>
      <c r="AD5" s="2">
        <v>7.09</v>
      </c>
      <c r="AE5" s="3">
        <v>7.49</v>
      </c>
      <c r="AF5" s="66">
        <v>7.36</v>
      </c>
      <c r="AG5" s="65">
        <v>7.5</v>
      </c>
      <c r="AH5" s="3">
        <v>7.36</v>
      </c>
      <c r="AI5" s="3">
        <v>7.42</v>
      </c>
      <c r="AJ5" s="3">
        <v>7.33</v>
      </c>
      <c r="AK5" s="2">
        <v>7.43</v>
      </c>
      <c r="AL5" s="2">
        <v>7.29</v>
      </c>
      <c r="AM5" s="2">
        <v>7.64</v>
      </c>
      <c r="AN5" s="62">
        <v>7.43</v>
      </c>
      <c r="AO5" s="80">
        <v>8.1</v>
      </c>
      <c r="AP5" s="7">
        <v>7.9</v>
      </c>
      <c r="AQ5" s="7">
        <v>8.2</v>
      </c>
      <c r="AR5" s="7">
        <v>7.8</v>
      </c>
      <c r="AS5" s="7">
        <v>7.4</v>
      </c>
      <c r="AT5" s="7">
        <v>6.8</v>
      </c>
      <c r="AU5" s="7">
        <v>8.72</v>
      </c>
      <c r="AV5" s="81">
        <v>8.73</v>
      </c>
      <c r="AW5" s="92">
        <v>8.2</v>
      </c>
      <c r="AX5" s="19">
        <v>7.4</v>
      </c>
      <c r="AY5" s="20">
        <v>7.4</v>
      </c>
      <c r="AZ5" s="20">
        <v>7.2</v>
      </c>
      <c r="BA5" s="20">
        <v>7.9</v>
      </c>
      <c r="BB5" s="20">
        <v>7.9</v>
      </c>
      <c r="BC5" s="25">
        <v>7.7</v>
      </c>
      <c r="BD5" s="93">
        <v>7.8</v>
      </c>
      <c r="BE5" s="99">
        <v>7.5</v>
      </c>
      <c r="BF5" s="27">
        <v>6.9</v>
      </c>
      <c r="BG5" s="27">
        <v>8</v>
      </c>
      <c r="BH5" s="27">
        <v>7.8</v>
      </c>
      <c r="BI5" s="27">
        <v>8</v>
      </c>
      <c r="BJ5" s="27">
        <v>7.9</v>
      </c>
      <c r="BK5" s="27">
        <v>7.6</v>
      </c>
      <c r="BL5" s="100">
        <v>7.8</v>
      </c>
      <c r="BM5" s="99">
        <v>7.4</v>
      </c>
      <c r="BN5" s="27">
        <v>7.2</v>
      </c>
      <c r="BO5" s="27">
        <v>7.4</v>
      </c>
      <c r="BP5" s="27">
        <v>7</v>
      </c>
      <c r="BQ5" s="27">
        <v>7.6</v>
      </c>
      <c r="BR5" s="27">
        <v>7.4</v>
      </c>
      <c r="BS5" s="27">
        <v>7.7</v>
      </c>
      <c r="BT5" s="100">
        <v>7.7</v>
      </c>
      <c r="BU5" s="84">
        <v>7.6</v>
      </c>
      <c r="BV5" s="27">
        <v>7.5</v>
      </c>
      <c r="BW5" s="27">
        <v>7.5</v>
      </c>
      <c r="BX5" s="27">
        <v>7.6</v>
      </c>
      <c r="BY5" s="27"/>
      <c r="BZ5" s="27"/>
      <c r="CA5" s="27"/>
      <c r="CB5" s="100"/>
    </row>
    <row r="6" spans="1:80" ht="16.5">
      <c r="A6" s="14" t="s">
        <v>5</v>
      </c>
      <c r="B6" s="35" t="s">
        <v>6</v>
      </c>
      <c r="C6" s="46">
        <v>3.2</v>
      </c>
      <c r="D6" s="5">
        <v>4.2</v>
      </c>
      <c r="E6" s="5">
        <v>1.3</v>
      </c>
      <c r="F6" s="5">
        <v>2.4</v>
      </c>
      <c r="G6" s="5">
        <v>1.9</v>
      </c>
      <c r="H6" s="5">
        <v>2.7</v>
      </c>
      <c r="I6" s="5">
        <v>3.5</v>
      </c>
      <c r="J6" s="47">
        <v>3.1</v>
      </c>
      <c r="K6" s="46">
        <v>4.1</v>
      </c>
      <c r="L6" s="5">
        <v>6.8</v>
      </c>
      <c r="M6" s="5">
        <v>1.9</v>
      </c>
      <c r="N6" s="5">
        <v>3.3</v>
      </c>
      <c r="O6" s="5">
        <v>4.9</v>
      </c>
      <c r="P6" s="47">
        <v>4.2</v>
      </c>
      <c r="Q6" s="61">
        <v>3.92</v>
      </c>
      <c r="R6" s="2">
        <v>2.63</v>
      </c>
      <c r="S6" s="2">
        <v>3.8</v>
      </c>
      <c r="T6" s="2">
        <v>1.31</v>
      </c>
      <c r="U6" s="2">
        <v>2.93</v>
      </c>
      <c r="V6" s="2">
        <v>5.05</v>
      </c>
      <c r="W6" s="2">
        <v>3.75</v>
      </c>
      <c r="X6" s="62">
        <v>3.34</v>
      </c>
      <c r="Y6" s="65">
        <v>0.5</v>
      </c>
      <c r="Z6" s="3">
        <v>6.98</v>
      </c>
      <c r="AA6" s="3">
        <v>2.01</v>
      </c>
      <c r="AB6" s="3">
        <v>4.41</v>
      </c>
      <c r="AC6" s="2">
        <v>3.93</v>
      </c>
      <c r="AD6" s="2">
        <v>2.4</v>
      </c>
      <c r="AE6" s="3">
        <v>2.03</v>
      </c>
      <c r="AF6" s="66">
        <v>1.75</v>
      </c>
      <c r="AG6" s="65">
        <v>3.17</v>
      </c>
      <c r="AH6" s="3">
        <v>3.01</v>
      </c>
      <c r="AI6" s="3">
        <v>2.17</v>
      </c>
      <c r="AJ6" s="3">
        <v>0.56</v>
      </c>
      <c r="AK6" s="2">
        <v>2.31</v>
      </c>
      <c r="AL6" s="2">
        <v>1.45</v>
      </c>
      <c r="AM6" s="2">
        <v>2.01</v>
      </c>
      <c r="AN6" s="62">
        <v>0.9</v>
      </c>
      <c r="AO6" s="80">
        <v>2.6</v>
      </c>
      <c r="AP6" s="7">
        <v>1.6</v>
      </c>
      <c r="AQ6" s="7">
        <v>2.1</v>
      </c>
      <c r="AR6" s="7">
        <v>1.2</v>
      </c>
      <c r="AS6" s="7">
        <v>3.43</v>
      </c>
      <c r="AT6" s="7">
        <v>2.36</v>
      </c>
      <c r="AU6" s="7">
        <v>3.64</v>
      </c>
      <c r="AV6" s="81">
        <v>3.69</v>
      </c>
      <c r="AW6" s="92">
        <v>3.1</v>
      </c>
      <c r="AX6" s="22">
        <v>1.2</v>
      </c>
      <c r="AY6" s="23">
        <v>2.7</v>
      </c>
      <c r="AZ6" s="23">
        <v>2.8</v>
      </c>
      <c r="BA6" s="23">
        <v>2.4</v>
      </c>
      <c r="BB6" s="23">
        <v>3.1</v>
      </c>
      <c r="BC6" s="25">
        <v>2.9</v>
      </c>
      <c r="BD6" s="93">
        <v>2.9</v>
      </c>
      <c r="BE6" s="99">
        <v>1.6</v>
      </c>
      <c r="BF6" s="27">
        <v>2.2</v>
      </c>
      <c r="BG6" s="27">
        <v>2.7</v>
      </c>
      <c r="BH6" s="27">
        <v>3.6</v>
      </c>
      <c r="BI6" s="27">
        <v>2.1</v>
      </c>
      <c r="BJ6" s="27">
        <v>1.8</v>
      </c>
      <c r="BK6" s="27">
        <v>5.4</v>
      </c>
      <c r="BL6" s="100">
        <v>5.7</v>
      </c>
      <c r="BM6" s="99">
        <v>1.3</v>
      </c>
      <c r="BN6" s="27">
        <v>2.1</v>
      </c>
      <c r="BO6" s="27">
        <v>7.4</v>
      </c>
      <c r="BP6" s="27">
        <v>8.8</v>
      </c>
      <c r="BQ6" s="27">
        <v>4.4</v>
      </c>
      <c r="BR6" s="27">
        <v>5.1</v>
      </c>
      <c r="BS6" s="27">
        <v>3.7</v>
      </c>
      <c r="BT6" s="100">
        <v>4</v>
      </c>
      <c r="BU6" s="84">
        <v>5.5</v>
      </c>
      <c r="BV6" s="27">
        <v>3</v>
      </c>
      <c r="BW6" s="27">
        <v>5.1</v>
      </c>
      <c r="BX6" s="27">
        <v>6.9</v>
      </c>
      <c r="BY6" s="27"/>
      <c r="BZ6" s="27"/>
      <c r="CA6" s="27"/>
      <c r="CB6" s="100"/>
    </row>
    <row r="7" spans="1:80" ht="16.5">
      <c r="A7" s="1" t="s">
        <v>18</v>
      </c>
      <c r="B7" s="35" t="s">
        <v>17</v>
      </c>
      <c r="C7" s="46" t="s">
        <v>23</v>
      </c>
      <c r="D7" s="5" t="s">
        <v>23</v>
      </c>
      <c r="E7" s="5" t="s">
        <v>24</v>
      </c>
      <c r="F7" s="5" t="s">
        <v>23</v>
      </c>
      <c r="G7" s="5" t="s">
        <v>23</v>
      </c>
      <c r="H7" s="5" t="s">
        <v>25</v>
      </c>
      <c r="I7" s="5" t="s">
        <v>24</v>
      </c>
      <c r="J7" s="47" t="s">
        <v>25</v>
      </c>
      <c r="K7" s="46" t="s">
        <v>24</v>
      </c>
      <c r="L7" s="5" t="s">
        <v>23</v>
      </c>
      <c r="M7" s="5" t="s">
        <v>23</v>
      </c>
      <c r="N7" s="5" t="s">
        <v>24</v>
      </c>
      <c r="O7" s="5" t="s">
        <v>24</v>
      </c>
      <c r="P7" s="47" t="s">
        <v>25</v>
      </c>
      <c r="Q7" s="61">
        <v>5.2</v>
      </c>
      <c r="R7" s="2">
        <v>2.2</v>
      </c>
      <c r="S7" s="2">
        <v>26.5</v>
      </c>
      <c r="T7" s="2">
        <v>2.9</v>
      </c>
      <c r="U7" s="2">
        <v>5.1</v>
      </c>
      <c r="V7" s="2">
        <v>2.5</v>
      </c>
      <c r="W7" s="2">
        <v>8.2</v>
      </c>
      <c r="X7" s="62">
        <v>7.1</v>
      </c>
      <c r="Y7" s="65">
        <v>11.2</v>
      </c>
      <c r="Z7" s="3">
        <v>15</v>
      </c>
      <c r="AA7" s="3">
        <v>9.06</v>
      </c>
      <c r="AB7" s="3">
        <v>6.89</v>
      </c>
      <c r="AC7" s="2">
        <v>7.34</v>
      </c>
      <c r="AD7" s="2">
        <v>7.09</v>
      </c>
      <c r="AE7" s="3">
        <v>10.6</v>
      </c>
      <c r="AF7" s="66">
        <v>11.4</v>
      </c>
      <c r="AG7" s="65">
        <v>5.33</v>
      </c>
      <c r="AH7" s="3">
        <v>8.9</v>
      </c>
      <c r="AI7" s="3">
        <v>21.2</v>
      </c>
      <c r="AJ7" s="3">
        <v>8.66</v>
      </c>
      <c r="AK7" s="2">
        <v>150</v>
      </c>
      <c r="AL7" s="2">
        <v>5.31</v>
      </c>
      <c r="AM7" s="2">
        <v>12.6</v>
      </c>
      <c r="AN7" s="62">
        <v>4.28</v>
      </c>
      <c r="AO7" s="80">
        <v>4</v>
      </c>
      <c r="AP7" s="7">
        <v>2</v>
      </c>
      <c r="AQ7" s="7">
        <v>28.5</v>
      </c>
      <c r="AR7" s="7">
        <v>3</v>
      </c>
      <c r="AS7" s="7">
        <v>9.5</v>
      </c>
      <c r="AT7" s="7">
        <v>10.5</v>
      </c>
      <c r="AU7" s="7">
        <v>3.5</v>
      </c>
      <c r="AV7" s="81">
        <v>1</v>
      </c>
      <c r="AW7" s="92">
        <v>13.5</v>
      </c>
      <c r="AX7" s="22">
        <v>8</v>
      </c>
      <c r="AY7" s="23">
        <v>1</v>
      </c>
      <c r="AZ7" s="23">
        <v>6</v>
      </c>
      <c r="BA7" s="23">
        <v>10.5</v>
      </c>
      <c r="BB7" s="23">
        <v>0.5</v>
      </c>
      <c r="BC7" s="25">
        <v>9</v>
      </c>
      <c r="BD7" s="93">
        <v>8.5</v>
      </c>
      <c r="BE7" s="99">
        <v>4.5</v>
      </c>
      <c r="BF7" s="27">
        <v>3</v>
      </c>
      <c r="BG7" s="27">
        <v>4.5</v>
      </c>
      <c r="BH7" s="27">
        <v>5</v>
      </c>
      <c r="BI7" s="27">
        <v>5</v>
      </c>
      <c r="BJ7" s="27">
        <v>3</v>
      </c>
      <c r="BK7" s="27">
        <v>3</v>
      </c>
      <c r="BL7" s="100">
        <v>3</v>
      </c>
      <c r="BM7" s="99">
        <v>6</v>
      </c>
      <c r="BN7" s="27">
        <v>1</v>
      </c>
      <c r="BO7" s="27">
        <v>9.5</v>
      </c>
      <c r="BP7" s="27">
        <v>6</v>
      </c>
      <c r="BQ7" s="27">
        <v>53.5</v>
      </c>
      <c r="BR7" s="27">
        <v>53.5</v>
      </c>
      <c r="BS7" s="27">
        <v>6</v>
      </c>
      <c r="BT7" s="100">
        <v>8</v>
      </c>
      <c r="BU7" s="84">
        <v>9</v>
      </c>
      <c r="BV7" s="27">
        <v>9</v>
      </c>
      <c r="BW7" s="27">
        <v>6.5</v>
      </c>
      <c r="BX7" s="27">
        <v>4.5</v>
      </c>
      <c r="BY7" s="27"/>
      <c r="BZ7" s="27"/>
      <c r="CA7" s="27"/>
      <c r="CB7" s="100"/>
    </row>
    <row r="8" spans="1:80" ht="16.5">
      <c r="A8" s="14" t="s">
        <v>7</v>
      </c>
      <c r="B8" s="35" t="s">
        <v>6</v>
      </c>
      <c r="C8" s="46">
        <v>46.7</v>
      </c>
      <c r="D8" s="5">
        <v>27.5</v>
      </c>
      <c r="E8" s="5">
        <v>43.3</v>
      </c>
      <c r="F8" s="5">
        <v>11.3</v>
      </c>
      <c r="G8" s="5">
        <v>36.1</v>
      </c>
      <c r="H8" s="5">
        <v>10</v>
      </c>
      <c r="I8" s="5">
        <v>7</v>
      </c>
      <c r="J8" s="47">
        <v>15</v>
      </c>
      <c r="K8" s="46">
        <v>17.5</v>
      </c>
      <c r="L8" s="5">
        <v>18</v>
      </c>
      <c r="M8" s="5">
        <v>4.8</v>
      </c>
      <c r="N8" s="5">
        <v>9</v>
      </c>
      <c r="O8" s="5">
        <v>6.2</v>
      </c>
      <c r="P8" s="47">
        <v>6</v>
      </c>
      <c r="Q8" s="61">
        <v>6.3</v>
      </c>
      <c r="R8" s="2">
        <v>2.36</v>
      </c>
      <c r="S8" s="2">
        <v>52.67</v>
      </c>
      <c r="T8" s="2">
        <v>5.33</v>
      </c>
      <c r="U8" s="2">
        <v>7</v>
      </c>
      <c r="V8" s="2">
        <v>5.67</v>
      </c>
      <c r="W8" s="2">
        <v>4.33</v>
      </c>
      <c r="X8" s="62">
        <v>0.33</v>
      </c>
      <c r="Y8" s="67">
        <v>10.67</v>
      </c>
      <c r="Z8" s="4">
        <v>21.33</v>
      </c>
      <c r="AA8" s="4">
        <v>8.67</v>
      </c>
      <c r="AB8" s="4">
        <v>8.33</v>
      </c>
      <c r="AC8" s="5">
        <v>11.33</v>
      </c>
      <c r="AD8" s="5">
        <v>9.67</v>
      </c>
      <c r="AE8" s="4">
        <v>17.33</v>
      </c>
      <c r="AF8" s="68">
        <v>12</v>
      </c>
      <c r="AG8" s="67">
        <v>10.67</v>
      </c>
      <c r="AH8" s="4">
        <v>7</v>
      </c>
      <c r="AI8" s="4">
        <v>25.33</v>
      </c>
      <c r="AJ8" s="4">
        <v>9.67</v>
      </c>
      <c r="AK8" s="5">
        <v>127.33</v>
      </c>
      <c r="AL8" s="5">
        <v>9</v>
      </c>
      <c r="AM8" s="5">
        <v>23.33</v>
      </c>
      <c r="AN8" s="47">
        <v>6.33</v>
      </c>
      <c r="AO8" s="80">
        <v>9.5</v>
      </c>
      <c r="AP8" s="7">
        <v>7.5</v>
      </c>
      <c r="AQ8" s="7">
        <v>34</v>
      </c>
      <c r="AR8" s="7">
        <v>1.5</v>
      </c>
      <c r="AS8" s="7">
        <v>39.5</v>
      </c>
      <c r="AT8" s="7">
        <v>24</v>
      </c>
      <c r="AU8" s="7">
        <v>19.7</v>
      </c>
      <c r="AV8" s="81">
        <v>19.7</v>
      </c>
      <c r="AW8" s="92">
        <v>5.5</v>
      </c>
      <c r="AX8" s="22">
        <v>12</v>
      </c>
      <c r="AY8" s="23">
        <v>8.5</v>
      </c>
      <c r="AZ8" s="23">
        <v>13.5</v>
      </c>
      <c r="BA8" s="23">
        <v>26</v>
      </c>
      <c r="BB8" s="23">
        <v>5.5</v>
      </c>
      <c r="BC8" s="25">
        <v>48.5</v>
      </c>
      <c r="BD8" s="93">
        <v>37</v>
      </c>
      <c r="BE8" s="99">
        <v>19</v>
      </c>
      <c r="BF8" s="27">
        <v>17.5</v>
      </c>
      <c r="BG8" s="27">
        <v>7.4</v>
      </c>
      <c r="BH8" s="27">
        <v>8.5</v>
      </c>
      <c r="BI8" s="27">
        <v>13.5</v>
      </c>
      <c r="BJ8" s="27">
        <v>3.7</v>
      </c>
      <c r="BK8" s="27">
        <v>10.8</v>
      </c>
      <c r="BL8" s="100">
        <v>1.6</v>
      </c>
      <c r="BM8" s="99">
        <v>16.3</v>
      </c>
      <c r="BN8" s="27">
        <v>2.3</v>
      </c>
      <c r="BO8" s="27">
        <v>12</v>
      </c>
      <c r="BP8" s="27">
        <v>4.8</v>
      </c>
      <c r="BQ8" s="27">
        <v>42.7</v>
      </c>
      <c r="BR8" s="27">
        <v>35</v>
      </c>
      <c r="BS8" s="27">
        <v>10.8</v>
      </c>
      <c r="BT8" s="100">
        <v>14</v>
      </c>
      <c r="BU8" s="84">
        <v>17</v>
      </c>
      <c r="BV8" s="27">
        <v>12</v>
      </c>
      <c r="BW8" s="27">
        <v>10.2</v>
      </c>
      <c r="BX8" s="27">
        <v>6.4</v>
      </c>
      <c r="BY8" s="27"/>
      <c r="BZ8" s="27"/>
      <c r="CA8" s="27"/>
      <c r="CB8" s="100"/>
    </row>
    <row r="9" spans="1:80" ht="16.5">
      <c r="A9" s="14" t="s">
        <v>8</v>
      </c>
      <c r="B9" s="35" t="s">
        <v>6</v>
      </c>
      <c r="C9" s="46">
        <v>9.5</v>
      </c>
      <c r="D9" s="5">
        <v>15.7</v>
      </c>
      <c r="E9" s="5">
        <v>7.4</v>
      </c>
      <c r="F9" s="5">
        <v>6.8</v>
      </c>
      <c r="G9" s="5">
        <v>20.7</v>
      </c>
      <c r="H9" s="5">
        <v>7.6</v>
      </c>
      <c r="I9" s="5">
        <v>13.6</v>
      </c>
      <c r="J9" s="47">
        <v>7.8</v>
      </c>
      <c r="K9" s="46">
        <v>12.5</v>
      </c>
      <c r="L9" s="5">
        <v>7.3</v>
      </c>
      <c r="M9" s="5">
        <v>16.4</v>
      </c>
      <c r="N9" s="5">
        <v>5.2</v>
      </c>
      <c r="O9" s="5">
        <v>13</v>
      </c>
      <c r="P9" s="47">
        <v>25.1</v>
      </c>
      <c r="Q9" s="61">
        <v>15.7</v>
      </c>
      <c r="R9" s="2">
        <v>9.95</v>
      </c>
      <c r="S9" s="2">
        <v>10.85</v>
      </c>
      <c r="T9" s="2">
        <v>10.31</v>
      </c>
      <c r="U9" s="2">
        <v>17.81</v>
      </c>
      <c r="V9" s="2">
        <v>9.75</v>
      </c>
      <c r="W9" s="2">
        <v>11.63</v>
      </c>
      <c r="X9" s="62">
        <v>9</v>
      </c>
      <c r="Y9" s="67">
        <v>51.57</v>
      </c>
      <c r="Z9" s="4">
        <v>3.33</v>
      </c>
      <c r="AA9" s="4">
        <v>76.9</v>
      </c>
      <c r="AB9" s="4">
        <v>12.8</v>
      </c>
      <c r="AC9" s="5">
        <v>20.8</v>
      </c>
      <c r="AD9" s="5">
        <v>7.47</v>
      </c>
      <c r="AE9" s="4">
        <v>21</v>
      </c>
      <c r="AF9" s="68">
        <v>31.3</v>
      </c>
      <c r="AG9" s="67">
        <v>12.12</v>
      </c>
      <c r="AH9" s="4">
        <v>25.75</v>
      </c>
      <c r="AI9" s="4">
        <v>16.96</v>
      </c>
      <c r="AJ9" s="4">
        <v>20.19</v>
      </c>
      <c r="AK9" s="5">
        <v>12.54</v>
      </c>
      <c r="AL9" s="5">
        <v>17.63</v>
      </c>
      <c r="AM9" s="5">
        <v>19.1</v>
      </c>
      <c r="AN9" s="47">
        <v>47.01</v>
      </c>
      <c r="AO9" s="80">
        <v>42.6</v>
      </c>
      <c r="AP9" s="7">
        <v>15.3</v>
      </c>
      <c r="AQ9" s="7">
        <v>27.2</v>
      </c>
      <c r="AR9" s="7">
        <v>6.7</v>
      </c>
      <c r="AS9" s="7">
        <v>14.2</v>
      </c>
      <c r="AT9" s="7">
        <v>21</v>
      </c>
      <c r="AU9" s="7">
        <v>3.4</v>
      </c>
      <c r="AV9" s="81">
        <v>3.9</v>
      </c>
      <c r="AW9" s="92">
        <v>25.3</v>
      </c>
      <c r="AX9" s="22">
        <v>29.2</v>
      </c>
      <c r="AY9" s="23">
        <v>34.7</v>
      </c>
      <c r="AZ9" s="23">
        <v>21.8</v>
      </c>
      <c r="BA9" s="23">
        <v>58.5</v>
      </c>
      <c r="BB9" s="23">
        <v>14.9</v>
      </c>
      <c r="BC9" s="25">
        <v>31.8</v>
      </c>
      <c r="BD9" s="94">
        <v>23.8</v>
      </c>
      <c r="BE9" s="99">
        <v>24.9</v>
      </c>
      <c r="BF9" s="27">
        <v>17.7</v>
      </c>
      <c r="BG9" s="27">
        <v>32.5</v>
      </c>
      <c r="BH9" s="27">
        <v>24.4</v>
      </c>
      <c r="BI9" s="27">
        <v>1.7</v>
      </c>
      <c r="BJ9" s="27">
        <v>0.8</v>
      </c>
      <c r="BK9" s="27">
        <v>20.9</v>
      </c>
      <c r="BL9" s="100">
        <v>20.2</v>
      </c>
      <c r="BM9" s="99">
        <v>5.8</v>
      </c>
      <c r="BN9" s="27">
        <v>0.9</v>
      </c>
      <c r="BO9" s="27">
        <v>6.2</v>
      </c>
      <c r="BP9" s="27">
        <v>4.7</v>
      </c>
      <c r="BQ9" s="27">
        <v>10.2</v>
      </c>
      <c r="BR9" s="27">
        <v>9</v>
      </c>
      <c r="BS9" s="27">
        <v>12.8</v>
      </c>
      <c r="BT9" s="100">
        <v>6.4</v>
      </c>
      <c r="BU9" s="84">
        <v>18.5</v>
      </c>
      <c r="BV9" s="27">
        <v>27</v>
      </c>
      <c r="BW9" s="27">
        <v>1.1</v>
      </c>
      <c r="BX9" s="27">
        <v>8.2</v>
      </c>
      <c r="BY9" s="27"/>
      <c r="BZ9" s="27"/>
      <c r="CA9" s="27"/>
      <c r="CB9" s="100"/>
    </row>
    <row r="10" spans="1:80" ht="16.5">
      <c r="A10" s="14" t="s">
        <v>9</v>
      </c>
      <c r="B10" s="35" t="s">
        <v>6</v>
      </c>
      <c r="C10" s="46">
        <v>66.8</v>
      </c>
      <c r="D10" s="5">
        <v>34.8</v>
      </c>
      <c r="E10" s="5">
        <v>41.8</v>
      </c>
      <c r="F10" s="5">
        <v>20.9</v>
      </c>
      <c r="G10" s="5">
        <v>91.1</v>
      </c>
      <c r="H10" s="5">
        <v>69.5</v>
      </c>
      <c r="I10" s="5">
        <v>141.6</v>
      </c>
      <c r="J10" s="47">
        <v>30.3</v>
      </c>
      <c r="K10" s="46">
        <v>69.1</v>
      </c>
      <c r="L10" s="5">
        <v>39.1</v>
      </c>
      <c r="M10" s="5">
        <v>35.1</v>
      </c>
      <c r="N10" s="5">
        <v>49.7</v>
      </c>
      <c r="O10" s="5">
        <v>22.8</v>
      </c>
      <c r="P10" s="47">
        <v>35.3</v>
      </c>
      <c r="Q10" s="61">
        <v>52.61</v>
      </c>
      <c r="R10" s="2">
        <v>39.46</v>
      </c>
      <c r="S10" s="2">
        <v>45.84</v>
      </c>
      <c r="T10" s="2">
        <v>23.85</v>
      </c>
      <c r="U10" s="2">
        <v>72.77</v>
      </c>
      <c r="V10" s="2">
        <v>65.81</v>
      </c>
      <c r="W10" s="2">
        <v>48.14</v>
      </c>
      <c r="X10" s="62">
        <v>33.98</v>
      </c>
      <c r="Y10" s="67">
        <v>99.68</v>
      </c>
      <c r="Z10" s="4">
        <v>54.86</v>
      </c>
      <c r="AA10" s="4">
        <v>61.41</v>
      </c>
      <c r="AB10" s="4">
        <v>62.04</v>
      </c>
      <c r="AC10" s="5">
        <v>30.89</v>
      </c>
      <c r="AD10" s="5">
        <v>11.09</v>
      </c>
      <c r="AE10" s="4">
        <v>65</v>
      </c>
      <c r="AF10" s="68">
        <v>68.08</v>
      </c>
      <c r="AG10" s="67">
        <v>95.25</v>
      </c>
      <c r="AH10" s="4">
        <v>106.96</v>
      </c>
      <c r="AI10" s="4">
        <v>86.29</v>
      </c>
      <c r="AJ10" s="4">
        <v>46.96</v>
      </c>
      <c r="AK10" s="5">
        <v>90.77</v>
      </c>
      <c r="AL10" s="5">
        <v>76.95</v>
      </c>
      <c r="AM10" s="5">
        <v>165.41</v>
      </c>
      <c r="AN10" s="47">
        <v>131.35</v>
      </c>
      <c r="AO10" s="80">
        <v>54</v>
      </c>
      <c r="AP10" s="7">
        <v>26</v>
      </c>
      <c r="AQ10" s="7">
        <v>58</v>
      </c>
      <c r="AR10" s="7">
        <v>46</v>
      </c>
      <c r="AS10" s="7">
        <v>25.1</v>
      </c>
      <c r="AT10" s="7">
        <v>20.9</v>
      </c>
      <c r="AU10" s="7">
        <v>86</v>
      </c>
      <c r="AV10" s="81">
        <v>115.9</v>
      </c>
      <c r="AW10" s="92">
        <v>68.9</v>
      </c>
      <c r="AX10" s="22">
        <v>49.8</v>
      </c>
      <c r="AY10" s="23">
        <v>64.2</v>
      </c>
      <c r="AZ10" s="23">
        <v>51.3</v>
      </c>
      <c r="BA10" s="23">
        <v>25.6</v>
      </c>
      <c r="BB10" s="23">
        <v>18.3</v>
      </c>
      <c r="BC10" s="25">
        <v>68.9</v>
      </c>
      <c r="BD10" s="94">
        <v>57.4</v>
      </c>
      <c r="BE10" s="99">
        <v>94.8</v>
      </c>
      <c r="BF10" s="27">
        <v>41.5</v>
      </c>
      <c r="BG10" s="27">
        <v>38.3</v>
      </c>
      <c r="BH10" s="27">
        <v>32.5</v>
      </c>
      <c r="BI10" s="27">
        <v>40.3</v>
      </c>
      <c r="BJ10" s="27">
        <v>17.9</v>
      </c>
      <c r="BK10" s="27">
        <v>44.9</v>
      </c>
      <c r="BL10" s="100">
        <v>33.7</v>
      </c>
      <c r="BM10" s="99">
        <v>22.4</v>
      </c>
      <c r="BN10" s="27">
        <v>35.4</v>
      </c>
      <c r="BO10" s="27">
        <v>10.3</v>
      </c>
      <c r="BP10" s="27">
        <v>18.2</v>
      </c>
      <c r="BQ10" s="27">
        <v>65.3</v>
      </c>
      <c r="BR10" s="27">
        <v>61.7</v>
      </c>
      <c r="BS10" s="27">
        <v>60.4</v>
      </c>
      <c r="BT10" s="100">
        <v>27.5</v>
      </c>
      <c r="BU10" s="84">
        <v>93.7</v>
      </c>
      <c r="BV10" s="27">
        <v>75.3</v>
      </c>
      <c r="BW10" s="27">
        <v>56.2</v>
      </c>
      <c r="BX10" s="27">
        <v>27.7</v>
      </c>
      <c r="BY10" s="27"/>
      <c r="BZ10" s="27"/>
      <c r="CA10" s="27"/>
      <c r="CB10" s="100"/>
    </row>
    <row r="11" spans="1:80" ht="16.5">
      <c r="A11" s="14" t="s">
        <v>10</v>
      </c>
      <c r="B11" s="35" t="s">
        <v>6</v>
      </c>
      <c r="C11" s="46">
        <v>7</v>
      </c>
      <c r="D11" s="5">
        <v>5.5</v>
      </c>
      <c r="E11" s="5">
        <v>5</v>
      </c>
      <c r="F11" s="5">
        <v>1.2</v>
      </c>
      <c r="G11" s="5">
        <v>6.9</v>
      </c>
      <c r="H11" s="5">
        <v>5.7</v>
      </c>
      <c r="I11" s="5">
        <v>3.4</v>
      </c>
      <c r="J11" s="47">
        <v>3.7</v>
      </c>
      <c r="K11" s="46">
        <v>2.3</v>
      </c>
      <c r="L11" s="5">
        <v>1.9</v>
      </c>
      <c r="M11" s="5">
        <v>3</v>
      </c>
      <c r="N11" s="5">
        <v>4.7</v>
      </c>
      <c r="O11" s="5">
        <v>4.3</v>
      </c>
      <c r="P11" s="47">
        <v>4.6</v>
      </c>
      <c r="Q11" s="61" t="s">
        <v>25</v>
      </c>
      <c r="R11" s="2" t="s">
        <v>23</v>
      </c>
      <c r="S11" s="2" t="s">
        <v>25</v>
      </c>
      <c r="T11" s="2" t="s">
        <v>23</v>
      </c>
      <c r="U11" s="2" t="s">
        <v>24</v>
      </c>
      <c r="V11" s="2" t="s">
        <v>23</v>
      </c>
      <c r="W11" s="2" t="s">
        <v>23</v>
      </c>
      <c r="X11" s="62" t="s">
        <v>24</v>
      </c>
      <c r="Y11" s="67" t="s">
        <v>25</v>
      </c>
      <c r="Z11" s="4" t="s">
        <v>24</v>
      </c>
      <c r="AA11" s="4" t="s">
        <v>24</v>
      </c>
      <c r="AB11" s="4" t="s">
        <v>24</v>
      </c>
      <c r="AC11" s="4" t="s">
        <v>24</v>
      </c>
      <c r="AD11" s="4" t="s">
        <v>24</v>
      </c>
      <c r="AE11" s="4" t="s">
        <v>23</v>
      </c>
      <c r="AF11" s="68" t="s">
        <v>24</v>
      </c>
      <c r="AG11" s="73" t="s">
        <v>23</v>
      </c>
      <c r="AH11" s="9" t="s">
        <v>24</v>
      </c>
      <c r="AI11" s="9" t="s">
        <v>25</v>
      </c>
      <c r="AJ11" s="9" t="s">
        <v>24</v>
      </c>
      <c r="AK11" s="9" t="s">
        <v>23</v>
      </c>
      <c r="AL11" s="9" t="s">
        <v>25</v>
      </c>
      <c r="AM11" s="9" t="s">
        <v>23</v>
      </c>
      <c r="AN11" s="74" t="s">
        <v>26</v>
      </c>
      <c r="AO11" s="82" t="s">
        <v>27</v>
      </c>
      <c r="AP11" s="10" t="s">
        <v>28</v>
      </c>
      <c r="AQ11" s="10" t="s">
        <v>27</v>
      </c>
      <c r="AR11" s="10" t="s">
        <v>27</v>
      </c>
      <c r="AS11" s="10" t="s">
        <v>29</v>
      </c>
      <c r="AT11" s="10" t="s">
        <v>29</v>
      </c>
      <c r="AU11" s="10" t="s">
        <v>27</v>
      </c>
      <c r="AV11" s="83" t="s">
        <v>30</v>
      </c>
      <c r="AW11" s="95" t="s">
        <v>27</v>
      </c>
      <c r="AX11" s="11" t="s">
        <v>27</v>
      </c>
      <c r="AY11" s="11" t="s">
        <v>27</v>
      </c>
      <c r="AZ11" s="11" t="s">
        <v>27</v>
      </c>
      <c r="BA11" s="11" t="s">
        <v>27</v>
      </c>
      <c r="BB11" s="11" t="s">
        <v>52</v>
      </c>
      <c r="BC11" s="21" t="s">
        <v>52</v>
      </c>
      <c r="BD11" s="96" t="s">
        <v>52</v>
      </c>
      <c r="BE11" s="50" t="s">
        <v>53</v>
      </c>
      <c r="BF11" s="11" t="s">
        <v>53</v>
      </c>
      <c r="BG11" s="11" t="s">
        <v>53</v>
      </c>
      <c r="BH11" s="11" t="s">
        <v>53</v>
      </c>
      <c r="BI11" s="11" t="s">
        <v>53</v>
      </c>
      <c r="BJ11" s="11" t="s">
        <v>53</v>
      </c>
      <c r="BK11" s="11" t="s">
        <v>53</v>
      </c>
      <c r="BL11" s="51" t="s">
        <v>53</v>
      </c>
      <c r="BM11" s="50" t="s">
        <v>53</v>
      </c>
      <c r="BN11" s="11" t="s">
        <v>53</v>
      </c>
      <c r="BO11" s="11" t="s">
        <v>53</v>
      </c>
      <c r="BP11" s="11" t="s">
        <v>53</v>
      </c>
      <c r="BQ11" s="11" t="s">
        <v>53</v>
      </c>
      <c r="BR11" s="11" t="s">
        <v>53</v>
      </c>
      <c r="BS11" s="11" t="s">
        <v>53</v>
      </c>
      <c r="BT11" s="51" t="s">
        <v>53</v>
      </c>
      <c r="BU11" s="38" t="s">
        <v>53</v>
      </c>
      <c r="BV11" s="11" t="s">
        <v>53</v>
      </c>
      <c r="BW11" s="11" t="s">
        <v>53</v>
      </c>
      <c r="BX11" s="11" t="s">
        <v>53</v>
      </c>
      <c r="BY11" s="11"/>
      <c r="BZ11" s="11"/>
      <c r="CA11" s="11"/>
      <c r="CB11" s="51"/>
    </row>
    <row r="12" spans="1:80" ht="17.25">
      <c r="A12" s="14" t="s">
        <v>46</v>
      </c>
      <c r="B12" s="37" t="s">
        <v>31</v>
      </c>
      <c r="C12" s="48">
        <v>5.682352941176471</v>
      </c>
      <c r="D12" s="6">
        <v>4.447058823529412</v>
      </c>
      <c r="E12" s="6">
        <v>2.9647058823529413</v>
      </c>
      <c r="F12" s="6">
        <v>0.9058823529411766</v>
      </c>
      <c r="G12" s="6">
        <v>2.6105882352941174</v>
      </c>
      <c r="H12" s="6">
        <v>2.223529411764706</v>
      </c>
      <c r="I12" s="6">
        <v>2.091764705882353</v>
      </c>
      <c r="J12" s="49">
        <v>2.4129411764705884</v>
      </c>
      <c r="K12" s="48">
        <v>1.0705882352941176</v>
      </c>
      <c r="L12" s="6">
        <v>1.4823529411764707</v>
      </c>
      <c r="M12" s="6">
        <v>0.8235294117647058</v>
      </c>
      <c r="N12" s="6">
        <v>0.5764705882352941</v>
      </c>
      <c r="O12" s="6">
        <v>1.1529411764705881</v>
      </c>
      <c r="P12" s="49">
        <v>1.2352941176470589</v>
      </c>
      <c r="Q12" s="63">
        <v>2.64</v>
      </c>
      <c r="R12" s="8">
        <v>2.43</v>
      </c>
      <c r="S12" s="8">
        <v>4.2</v>
      </c>
      <c r="T12" s="8">
        <v>2.68</v>
      </c>
      <c r="U12" s="8">
        <v>1.34</v>
      </c>
      <c r="V12" s="8">
        <v>1.21</v>
      </c>
      <c r="W12" s="8">
        <v>3.41</v>
      </c>
      <c r="X12" s="64">
        <v>0.96</v>
      </c>
      <c r="Y12" s="69">
        <v>4.51</v>
      </c>
      <c r="Z12" s="12">
        <v>4.34</v>
      </c>
      <c r="AA12" s="12">
        <v>3.82</v>
      </c>
      <c r="AB12" s="12">
        <v>2.3</v>
      </c>
      <c r="AC12" s="12">
        <v>2.5</v>
      </c>
      <c r="AD12" s="12">
        <v>0.84</v>
      </c>
      <c r="AE12" s="12">
        <v>15.62</v>
      </c>
      <c r="AF12" s="70">
        <v>12.42</v>
      </c>
      <c r="AG12" s="65">
        <v>1.97</v>
      </c>
      <c r="AH12" s="3">
        <v>2.52</v>
      </c>
      <c r="AI12" s="3">
        <v>5.24</v>
      </c>
      <c r="AJ12" s="3">
        <v>6.65</v>
      </c>
      <c r="AK12" s="2">
        <v>2.55</v>
      </c>
      <c r="AL12" s="2">
        <v>1.31</v>
      </c>
      <c r="AM12" s="2">
        <v>3.08</v>
      </c>
      <c r="AN12" s="62">
        <v>3.55</v>
      </c>
      <c r="AO12" s="80">
        <v>42.6</v>
      </c>
      <c r="AP12" s="7">
        <v>4.3</v>
      </c>
      <c r="AQ12" s="7">
        <v>0.57</v>
      </c>
      <c r="AR12" s="7">
        <v>1.08</v>
      </c>
      <c r="AS12" s="7">
        <v>3.8</v>
      </c>
      <c r="AT12" s="7" t="s">
        <v>32</v>
      </c>
      <c r="AU12" s="7">
        <v>1.72</v>
      </c>
      <c r="AV12" s="81" t="s">
        <v>33</v>
      </c>
      <c r="AW12" s="92" t="s">
        <v>48</v>
      </c>
      <c r="AX12" s="22" t="s">
        <v>48</v>
      </c>
      <c r="AY12" s="24">
        <v>0.81</v>
      </c>
      <c r="AZ12" s="24">
        <v>0.51</v>
      </c>
      <c r="BA12" s="23">
        <v>4.11</v>
      </c>
      <c r="BB12" s="23">
        <v>1.46</v>
      </c>
      <c r="BC12" s="25">
        <v>0.92</v>
      </c>
      <c r="BD12" s="97">
        <v>1.92</v>
      </c>
      <c r="BE12" s="99">
        <v>0.7</v>
      </c>
      <c r="BF12" s="27">
        <v>0.3</v>
      </c>
      <c r="BG12" s="27">
        <v>2</v>
      </c>
      <c r="BH12" s="27">
        <v>1.1</v>
      </c>
      <c r="BI12" s="27">
        <v>0.5</v>
      </c>
      <c r="BJ12" s="27">
        <v>0.4</v>
      </c>
      <c r="BK12" s="27">
        <v>0.6</v>
      </c>
      <c r="BL12" s="100">
        <v>0.2</v>
      </c>
      <c r="BM12" s="99">
        <v>0.3</v>
      </c>
      <c r="BN12" s="27">
        <v>0.2</v>
      </c>
      <c r="BO12" s="27">
        <v>0.6</v>
      </c>
      <c r="BP12" s="27">
        <v>0.2</v>
      </c>
      <c r="BQ12" s="27">
        <v>0.8</v>
      </c>
      <c r="BR12" s="27">
        <v>1</v>
      </c>
      <c r="BS12" s="27">
        <v>0.4</v>
      </c>
      <c r="BT12" s="100">
        <v>0.1</v>
      </c>
      <c r="BU12" s="127">
        <v>0.2</v>
      </c>
      <c r="BV12" s="128" t="s">
        <v>55</v>
      </c>
      <c r="BW12" s="128">
        <v>0.3</v>
      </c>
      <c r="BX12" s="128">
        <v>0.2</v>
      </c>
      <c r="BY12" s="27"/>
      <c r="BZ12" s="27"/>
      <c r="CA12" s="27"/>
      <c r="CB12" s="100"/>
    </row>
    <row r="13" spans="1:80" ht="16.5">
      <c r="A13" s="14" t="s">
        <v>11</v>
      </c>
      <c r="B13" s="37" t="s">
        <v>34</v>
      </c>
      <c r="C13" s="48">
        <v>7.387058823529412</v>
      </c>
      <c r="D13" s="6">
        <v>5.410588235294118</v>
      </c>
      <c r="E13" s="6">
        <v>4.298823529411765</v>
      </c>
      <c r="F13" s="6">
        <v>1.0294117647058822</v>
      </c>
      <c r="G13" s="6">
        <v>6.143529411764706</v>
      </c>
      <c r="H13" s="6">
        <v>4.850588235294118</v>
      </c>
      <c r="I13" s="6">
        <v>4.471764705882353</v>
      </c>
      <c r="J13" s="49">
        <v>3.985882352941176</v>
      </c>
      <c r="K13" s="48">
        <v>5.6000000000000005</v>
      </c>
      <c r="L13" s="6">
        <v>5.2705882352941185</v>
      </c>
      <c r="M13" s="6">
        <v>3.7058823529411766</v>
      </c>
      <c r="N13" s="6">
        <v>4.03529411764706</v>
      </c>
      <c r="O13" s="6">
        <v>6.423529411764706</v>
      </c>
      <c r="P13" s="49">
        <v>5.352941176470588</v>
      </c>
      <c r="Q13" s="63">
        <v>3.2</v>
      </c>
      <c r="R13" s="8">
        <v>3.01</v>
      </c>
      <c r="S13" s="8">
        <v>9.23</v>
      </c>
      <c r="T13" s="8">
        <v>7.39</v>
      </c>
      <c r="U13" s="8">
        <v>5.93</v>
      </c>
      <c r="V13" s="8">
        <v>2.37</v>
      </c>
      <c r="W13" s="8">
        <v>5.96</v>
      </c>
      <c r="X13" s="64">
        <v>2.21</v>
      </c>
      <c r="Y13" s="69">
        <v>7.81</v>
      </c>
      <c r="Z13" s="12">
        <v>7.02</v>
      </c>
      <c r="AA13" s="12">
        <v>5.52</v>
      </c>
      <c r="AB13" s="12">
        <v>3.71</v>
      </c>
      <c r="AC13" s="12">
        <v>18.11</v>
      </c>
      <c r="AD13" s="12">
        <v>11.63</v>
      </c>
      <c r="AE13" s="12">
        <v>16.42</v>
      </c>
      <c r="AF13" s="70">
        <v>16.78</v>
      </c>
      <c r="AG13" s="67">
        <v>17.37</v>
      </c>
      <c r="AH13" s="4">
        <v>13.94</v>
      </c>
      <c r="AI13" s="4">
        <v>7.37</v>
      </c>
      <c r="AJ13" s="4">
        <v>8.74</v>
      </c>
      <c r="AK13" s="5">
        <v>8.36</v>
      </c>
      <c r="AL13" s="5">
        <v>8.52</v>
      </c>
      <c r="AM13" s="5">
        <v>5.45</v>
      </c>
      <c r="AN13" s="47">
        <v>4.07</v>
      </c>
      <c r="AO13" s="80">
        <v>54</v>
      </c>
      <c r="AP13" s="7">
        <v>60.6</v>
      </c>
      <c r="AQ13" s="7">
        <v>15.51</v>
      </c>
      <c r="AR13" s="7">
        <v>1.21</v>
      </c>
      <c r="AS13" s="7">
        <v>74.83</v>
      </c>
      <c r="AT13" s="7">
        <v>46.54</v>
      </c>
      <c r="AU13" s="7">
        <v>32.06</v>
      </c>
      <c r="AV13" s="81">
        <v>27.55</v>
      </c>
      <c r="AW13" s="92">
        <v>19.1</v>
      </c>
      <c r="AX13" s="22">
        <v>18.23</v>
      </c>
      <c r="AY13" s="23">
        <v>15.97</v>
      </c>
      <c r="AZ13" s="23">
        <v>30.05</v>
      </c>
      <c r="BA13" s="23">
        <v>11.21</v>
      </c>
      <c r="BB13" s="23">
        <v>8.16</v>
      </c>
      <c r="BC13" s="26">
        <v>16.04</v>
      </c>
      <c r="BD13" s="98">
        <v>15.32</v>
      </c>
      <c r="BE13" s="99">
        <v>17.1</v>
      </c>
      <c r="BF13" s="27">
        <v>7.9</v>
      </c>
      <c r="BG13" s="27">
        <v>10.1</v>
      </c>
      <c r="BH13" s="27">
        <v>5.1</v>
      </c>
      <c r="BI13" s="27">
        <v>10</v>
      </c>
      <c r="BJ13" s="27">
        <v>9.6</v>
      </c>
      <c r="BK13" s="27">
        <v>12</v>
      </c>
      <c r="BL13" s="100">
        <v>12.1</v>
      </c>
      <c r="BM13" s="99">
        <v>4.6</v>
      </c>
      <c r="BN13" s="27">
        <v>2.8</v>
      </c>
      <c r="BO13" s="27">
        <v>3.6</v>
      </c>
      <c r="BP13" s="27">
        <v>1</v>
      </c>
      <c r="BQ13" s="27">
        <v>4.2</v>
      </c>
      <c r="BR13" s="27">
        <v>4.3</v>
      </c>
      <c r="BS13" s="27">
        <v>3.1</v>
      </c>
      <c r="BT13" s="100">
        <v>1.7</v>
      </c>
      <c r="BU13" s="84">
        <v>2.1</v>
      </c>
      <c r="BV13" s="27">
        <v>1.5</v>
      </c>
      <c r="BW13" s="27">
        <v>1.2</v>
      </c>
      <c r="BX13" s="27">
        <v>1</v>
      </c>
      <c r="BY13" s="27"/>
      <c r="BZ13" s="27"/>
      <c r="CA13" s="27"/>
      <c r="CB13" s="100"/>
    </row>
    <row r="14" spans="1:80" ht="16.5">
      <c r="A14" s="17" t="s">
        <v>35</v>
      </c>
      <c r="B14" s="37" t="s">
        <v>36</v>
      </c>
      <c r="C14" s="50" t="s">
        <v>29</v>
      </c>
      <c r="D14" s="11" t="s">
        <v>27</v>
      </c>
      <c r="E14" s="11" t="s">
        <v>29</v>
      </c>
      <c r="F14" s="11" t="s">
        <v>29</v>
      </c>
      <c r="G14" s="11" t="s">
        <v>30</v>
      </c>
      <c r="H14" s="11" t="s">
        <v>27</v>
      </c>
      <c r="I14" s="11" t="s">
        <v>28</v>
      </c>
      <c r="J14" s="51" t="s">
        <v>30</v>
      </c>
      <c r="K14" s="50" t="s">
        <v>27</v>
      </c>
      <c r="L14" s="11" t="s">
        <v>27</v>
      </c>
      <c r="M14" s="11" t="s">
        <v>27</v>
      </c>
      <c r="N14" s="11" t="s">
        <v>27</v>
      </c>
      <c r="O14" s="11" t="s">
        <v>27</v>
      </c>
      <c r="P14" s="51" t="s">
        <v>27</v>
      </c>
      <c r="Q14" s="63">
        <v>0.135</v>
      </c>
      <c r="R14" s="8">
        <v>0.034</v>
      </c>
      <c r="S14" s="8">
        <v>0.67</v>
      </c>
      <c r="T14" s="8">
        <v>0.229</v>
      </c>
      <c r="U14" s="8">
        <v>0.153</v>
      </c>
      <c r="V14" s="8">
        <v>0.085</v>
      </c>
      <c r="W14" s="8">
        <v>0.03</v>
      </c>
      <c r="X14" s="64">
        <v>0.19</v>
      </c>
      <c r="Y14" s="71">
        <v>0.589</v>
      </c>
      <c r="Z14" s="13">
        <v>1.261</v>
      </c>
      <c r="AA14" s="13">
        <v>0.416</v>
      </c>
      <c r="AB14" s="13">
        <v>0.214</v>
      </c>
      <c r="AC14" s="13">
        <v>0.036</v>
      </c>
      <c r="AD14" s="13">
        <v>0.027</v>
      </c>
      <c r="AE14" s="13">
        <v>0.05</v>
      </c>
      <c r="AF14" s="72">
        <v>0.01</v>
      </c>
      <c r="AG14" s="67">
        <v>0.19</v>
      </c>
      <c r="AH14" s="4">
        <v>0.08</v>
      </c>
      <c r="AI14" s="4">
        <v>0.08</v>
      </c>
      <c r="AJ14" s="4">
        <v>0.24</v>
      </c>
      <c r="AK14" s="5">
        <v>0.22</v>
      </c>
      <c r="AL14" s="5">
        <v>0.09</v>
      </c>
      <c r="AM14" s="5">
        <v>0</v>
      </c>
      <c r="AN14" s="47">
        <v>0.05</v>
      </c>
      <c r="AO14" s="80">
        <v>42.6</v>
      </c>
      <c r="AP14" s="7">
        <v>0.44</v>
      </c>
      <c r="AQ14" s="7" t="s">
        <v>37</v>
      </c>
      <c r="AR14" s="7" t="s">
        <v>37</v>
      </c>
      <c r="AS14" s="7">
        <v>1.52</v>
      </c>
      <c r="AT14" s="7" t="s">
        <v>38</v>
      </c>
      <c r="AU14" s="7" t="s">
        <v>39</v>
      </c>
      <c r="AV14" s="81" t="s">
        <v>39</v>
      </c>
      <c r="AW14" s="92" t="s">
        <v>49</v>
      </c>
      <c r="AX14" s="22" t="s">
        <v>49</v>
      </c>
      <c r="AY14" s="23">
        <v>2.02</v>
      </c>
      <c r="AZ14" s="23">
        <v>2.09</v>
      </c>
      <c r="BA14" s="23">
        <v>2.996</v>
      </c>
      <c r="BB14" s="23">
        <v>3.342</v>
      </c>
      <c r="BC14" s="25">
        <v>0.4</v>
      </c>
      <c r="BD14" s="97">
        <v>1.1</v>
      </c>
      <c r="BE14" s="99">
        <v>0.6</v>
      </c>
      <c r="BF14" s="27">
        <v>0.6</v>
      </c>
      <c r="BG14" s="27">
        <v>1.3</v>
      </c>
      <c r="BH14" s="27">
        <v>1.5</v>
      </c>
      <c r="BI14" s="27">
        <v>5.3</v>
      </c>
      <c r="BJ14" s="27">
        <v>1.2</v>
      </c>
      <c r="BK14" s="27" t="s">
        <v>54</v>
      </c>
      <c r="BL14" s="100" t="s">
        <v>54</v>
      </c>
      <c r="BM14" s="99">
        <v>0.4</v>
      </c>
      <c r="BN14" s="27">
        <v>0.2</v>
      </c>
      <c r="BO14" s="27">
        <v>2.3</v>
      </c>
      <c r="BP14" s="27">
        <v>0.6</v>
      </c>
      <c r="BQ14" s="27">
        <v>0.3</v>
      </c>
      <c r="BR14" s="27">
        <v>1</v>
      </c>
      <c r="BS14" s="27">
        <v>0.4</v>
      </c>
      <c r="BT14" s="100">
        <v>0.3</v>
      </c>
      <c r="BU14" s="84">
        <v>3.7</v>
      </c>
      <c r="BV14" s="27">
        <v>4.1</v>
      </c>
      <c r="BW14" s="27">
        <v>0.1</v>
      </c>
      <c r="BX14" s="27">
        <v>0.1</v>
      </c>
      <c r="BY14" s="27"/>
      <c r="BZ14" s="27"/>
      <c r="CA14" s="27"/>
      <c r="CB14" s="100"/>
    </row>
    <row r="15" spans="1:80" ht="16.5">
      <c r="A15" s="14" t="s">
        <v>12</v>
      </c>
      <c r="B15" s="37" t="s">
        <v>40</v>
      </c>
      <c r="C15" s="46">
        <v>0.39</v>
      </c>
      <c r="D15" s="5">
        <v>0.11</v>
      </c>
      <c r="E15" s="5">
        <v>0.87</v>
      </c>
      <c r="F15" s="5">
        <v>0.4</v>
      </c>
      <c r="G15" s="5">
        <v>0.05</v>
      </c>
      <c r="H15" s="5">
        <v>0.24</v>
      </c>
      <c r="I15" s="5">
        <v>0.18</v>
      </c>
      <c r="J15" s="47">
        <v>0.2</v>
      </c>
      <c r="K15" s="46">
        <v>0.42</v>
      </c>
      <c r="L15" s="5">
        <v>0.34</v>
      </c>
      <c r="M15" s="5">
        <v>0.34</v>
      </c>
      <c r="N15" s="5">
        <v>0.28</v>
      </c>
      <c r="O15" s="5">
        <v>0.53</v>
      </c>
      <c r="P15" s="47">
        <v>0.25</v>
      </c>
      <c r="Q15" s="61">
        <v>0.23</v>
      </c>
      <c r="R15" s="2">
        <v>0.21</v>
      </c>
      <c r="S15" s="2">
        <v>1.03</v>
      </c>
      <c r="T15" s="2">
        <v>0.44</v>
      </c>
      <c r="U15" s="2">
        <v>0.32</v>
      </c>
      <c r="V15" s="2">
        <v>0.21</v>
      </c>
      <c r="W15" s="2">
        <v>0.353</v>
      </c>
      <c r="X15" s="62">
        <v>0.275</v>
      </c>
      <c r="Y15" s="67">
        <v>1.234</v>
      </c>
      <c r="Z15" s="4">
        <v>1.458</v>
      </c>
      <c r="AA15" s="4">
        <v>4.891</v>
      </c>
      <c r="AB15" s="4">
        <v>2.886</v>
      </c>
      <c r="AC15" s="5">
        <v>1.281</v>
      </c>
      <c r="AD15" s="5">
        <v>0.592</v>
      </c>
      <c r="AE15" s="4">
        <v>1.075</v>
      </c>
      <c r="AF15" s="68">
        <v>0.85</v>
      </c>
      <c r="AG15" s="67">
        <v>1.02</v>
      </c>
      <c r="AH15" s="4">
        <v>1.08</v>
      </c>
      <c r="AI15" s="4">
        <v>0.28</v>
      </c>
      <c r="AJ15" s="4">
        <v>0.52</v>
      </c>
      <c r="AK15" s="5">
        <v>0.94</v>
      </c>
      <c r="AL15" s="5">
        <v>0.71</v>
      </c>
      <c r="AM15" s="5">
        <v>0.19</v>
      </c>
      <c r="AN15" s="47">
        <v>0.38</v>
      </c>
      <c r="AO15" s="80">
        <v>54</v>
      </c>
      <c r="AP15" s="7">
        <v>28.45</v>
      </c>
      <c r="AQ15" s="7">
        <v>1.35</v>
      </c>
      <c r="AR15" s="7">
        <v>1.72</v>
      </c>
      <c r="AS15" s="7">
        <v>7.82</v>
      </c>
      <c r="AT15" s="7">
        <v>6.54</v>
      </c>
      <c r="AU15" s="7">
        <v>6.87</v>
      </c>
      <c r="AV15" s="81">
        <v>5.27</v>
      </c>
      <c r="AW15" s="92">
        <v>1.97</v>
      </c>
      <c r="AX15" s="22">
        <v>2.59</v>
      </c>
      <c r="AY15" s="23">
        <v>6.25</v>
      </c>
      <c r="AZ15" s="23">
        <v>3.59</v>
      </c>
      <c r="BA15" s="23">
        <v>7.065</v>
      </c>
      <c r="BB15" s="23">
        <v>7.844</v>
      </c>
      <c r="BC15" s="25">
        <v>0.83</v>
      </c>
      <c r="BD15" s="97">
        <v>1.235</v>
      </c>
      <c r="BE15" s="99">
        <v>1.3</v>
      </c>
      <c r="BF15" s="27">
        <v>1.3</v>
      </c>
      <c r="BG15" s="27">
        <v>11</v>
      </c>
      <c r="BH15" s="27">
        <v>8.9</v>
      </c>
      <c r="BI15" s="27">
        <v>10.2</v>
      </c>
      <c r="BJ15" s="27">
        <v>6.5</v>
      </c>
      <c r="BK15" s="27">
        <v>3.2</v>
      </c>
      <c r="BL15" s="100">
        <v>1.6</v>
      </c>
      <c r="BM15" s="99">
        <v>0.6</v>
      </c>
      <c r="BN15" s="27">
        <v>0.2</v>
      </c>
      <c r="BO15" s="27">
        <v>2.8</v>
      </c>
      <c r="BP15" s="27">
        <v>1.5</v>
      </c>
      <c r="BQ15" s="27">
        <v>2.6</v>
      </c>
      <c r="BR15" s="27">
        <v>1.7</v>
      </c>
      <c r="BS15" s="27">
        <v>0.9</v>
      </c>
      <c r="BT15" s="100">
        <v>0.3</v>
      </c>
      <c r="BU15" s="84">
        <v>3.9</v>
      </c>
      <c r="BV15" s="27">
        <v>4.6</v>
      </c>
      <c r="BW15" s="27">
        <v>0.2</v>
      </c>
      <c r="BX15" s="27">
        <v>0.1</v>
      </c>
      <c r="BY15" s="27"/>
      <c r="BZ15" s="27"/>
      <c r="CA15" s="27"/>
      <c r="CB15" s="100"/>
    </row>
    <row r="16" spans="1:80" ht="16.5">
      <c r="A16" s="14" t="s">
        <v>13</v>
      </c>
      <c r="B16" s="35" t="s">
        <v>14</v>
      </c>
      <c r="C16" s="46">
        <v>8.4</v>
      </c>
      <c r="D16" s="5">
        <v>15.5</v>
      </c>
      <c r="E16" s="5">
        <v>24.8</v>
      </c>
      <c r="F16" s="5">
        <v>18.9</v>
      </c>
      <c r="G16" s="5">
        <v>22.3</v>
      </c>
      <c r="H16" s="5">
        <v>11.3</v>
      </c>
      <c r="I16" s="5">
        <v>6.3</v>
      </c>
      <c r="J16" s="47">
        <v>7.1</v>
      </c>
      <c r="K16" s="46">
        <v>19.3</v>
      </c>
      <c r="L16" s="5">
        <v>66.2</v>
      </c>
      <c r="M16" s="5">
        <v>14.3</v>
      </c>
      <c r="N16" s="5">
        <v>27</v>
      </c>
      <c r="O16" s="5">
        <v>70.3</v>
      </c>
      <c r="P16" s="47">
        <v>45</v>
      </c>
      <c r="Q16" s="61">
        <v>2.9</v>
      </c>
      <c r="R16" s="2">
        <v>9.5</v>
      </c>
      <c r="S16" s="2">
        <v>19.53</v>
      </c>
      <c r="T16" s="2">
        <v>18.28</v>
      </c>
      <c r="U16" s="2">
        <v>36.4</v>
      </c>
      <c r="V16" s="2">
        <v>15.64</v>
      </c>
      <c r="W16" s="2">
        <v>6.34</v>
      </c>
      <c r="X16" s="62">
        <v>4.29</v>
      </c>
      <c r="Y16" s="67">
        <v>24.2</v>
      </c>
      <c r="Z16" s="4">
        <v>244.7</v>
      </c>
      <c r="AA16" s="4">
        <v>10.18</v>
      </c>
      <c r="AB16" s="4">
        <v>10.11</v>
      </c>
      <c r="AC16" s="5">
        <v>19.2</v>
      </c>
      <c r="AD16" s="5">
        <v>15</v>
      </c>
      <c r="AE16" s="4">
        <v>1.3</v>
      </c>
      <c r="AF16" s="68">
        <v>32.8</v>
      </c>
      <c r="AG16" s="67">
        <v>0.8</v>
      </c>
      <c r="AH16" s="4">
        <v>6.9</v>
      </c>
      <c r="AI16" s="4">
        <v>8.91</v>
      </c>
      <c r="AJ16" s="4">
        <v>4.46</v>
      </c>
      <c r="AK16" s="5">
        <v>20.2</v>
      </c>
      <c r="AL16" s="5">
        <v>14.4</v>
      </c>
      <c r="AM16" s="5">
        <v>2.77</v>
      </c>
      <c r="AN16" s="47">
        <v>3.7</v>
      </c>
      <c r="AO16" s="80">
        <v>42.6</v>
      </c>
      <c r="AP16" s="7">
        <v>8.4</v>
      </c>
      <c r="AQ16" s="7">
        <v>6.5</v>
      </c>
      <c r="AR16" s="7">
        <v>10.7</v>
      </c>
      <c r="AS16" s="7">
        <v>27.8</v>
      </c>
      <c r="AT16" s="7">
        <v>213.3</v>
      </c>
      <c r="AU16" s="7">
        <v>1.1</v>
      </c>
      <c r="AV16" s="81">
        <v>0.7</v>
      </c>
      <c r="AW16" s="92">
        <v>3</v>
      </c>
      <c r="AX16" s="22">
        <v>3.7</v>
      </c>
      <c r="AY16" s="23">
        <v>14.8</v>
      </c>
      <c r="AZ16" s="23">
        <v>2.4</v>
      </c>
      <c r="BA16" s="23">
        <v>4.1</v>
      </c>
      <c r="BB16" s="23">
        <v>3.6</v>
      </c>
      <c r="BC16" s="25">
        <v>5.3</v>
      </c>
      <c r="BD16" s="97">
        <v>5.3</v>
      </c>
      <c r="BE16" s="99">
        <v>1.8</v>
      </c>
      <c r="BF16" s="27">
        <v>3.6</v>
      </c>
      <c r="BG16" s="27">
        <v>7.7</v>
      </c>
      <c r="BH16" s="27">
        <v>7.1</v>
      </c>
      <c r="BI16" s="27">
        <v>4.1</v>
      </c>
      <c r="BJ16" s="27">
        <v>3.6</v>
      </c>
      <c r="BK16" s="27">
        <v>5.3</v>
      </c>
      <c r="BL16" s="100">
        <v>0</v>
      </c>
      <c r="BM16" s="99">
        <v>1.2</v>
      </c>
      <c r="BN16" s="27">
        <v>1.2</v>
      </c>
      <c r="BO16" s="27">
        <v>13.8</v>
      </c>
      <c r="BP16" s="27">
        <v>9.9</v>
      </c>
      <c r="BQ16" s="27">
        <v>4.9</v>
      </c>
      <c r="BR16" s="27">
        <v>4.9</v>
      </c>
      <c r="BS16" s="27">
        <v>3.9</v>
      </c>
      <c r="BT16" s="100">
        <v>4.9</v>
      </c>
      <c r="BU16" s="84">
        <v>3</v>
      </c>
      <c r="BV16" s="27">
        <v>3</v>
      </c>
      <c r="BW16" s="27">
        <v>9.9</v>
      </c>
      <c r="BX16" s="27">
        <v>14.8</v>
      </c>
      <c r="BY16" s="27"/>
      <c r="BZ16" s="27"/>
      <c r="CA16" s="27"/>
      <c r="CB16" s="100"/>
    </row>
    <row r="17" spans="1:80" ht="17.25" thickBot="1">
      <c r="A17" s="14" t="s">
        <v>15</v>
      </c>
      <c r="B17" s="35" t="s">
        <v>16</v>
      </c>
      <c r="C17" s="103">
        <v>150000</v>
      </c>
      <c r="D17" s="104">
        <v>17000</v>
      </c>
      <c r="E17" s="104">
        <v>12000000</v>
      </c>
      <c r="F17" s="104">
        <v>4900000</v>
      </c>
      <c r="G17" s="104">
        <v>120000</v>
      </c>
      <c r="H17" s="104">
        <v>60000</v>
      </c>
      <c r="I17" s="104">
        <v>2100000</v>
      </c>
      <c r="J17" s="105">
        <v>9500</v>
      </c>
      <c r="K17" s="103">
        <v>1000000</v>
      </c>
      <c r="L17" s="104">
        <v>30000</v>
      </c>
      <c r="M17" s="104">
        <v>300000</v>
      </c>
      <c r="N17" s="104">
        <v>100000</v>
      </c>
      <c r="O17" s="104">
        <v>10000000</v>
      </c>
      <c r="P17" s="105">
        <v>800000</v>
      </c>
      <c r="Q17" s="106">
        <v>1620000</v>
      </c>
      <c r="R17" s="107">
        <v>66000</v>
      </c>
      <c r="S17" s="107">
        <v>18400000</v>
      </c>
      <c r="T17" s="107">
        <v>4250000</v>
      </c>
      <c r="U17" s="107">
        <v>5850000</v>
      </c>
      <c r="V17" s="107">
        <v>765000</v>
      </c>
      <c r="W17" s="107">
        <v>390000</v>
      </c>
      <c r="X17" s="108">
        <v>285000</v>
      </c>
      <c r="Y17" s="109">
        <v>300000</v>
      </c>
      <c r="Z17" s="110">
        <v>33500</v>
      </c>
      <c r="AA17" s="110">
        <v>995000</v>
      </c>
      <c r="AB17" s="110">
        <v>470000</v>
      </c>
      <c r="AC17" s="104">
        <v>8750000</v>
      </c>
      <c r="AD17" s="104">
        <v>7600000</v>
      </c>
      <c r="AE17" s="110">
        <v>31500000</v>
      </c>
      <c r="AF17" s="111">
        <v>148000000</v>
      </c>
      <c r="AG17" s="109">
        <v>1850000</v>
      </c>
      <c r="AH17" s="110">
        <v>7350</v>
      </c>
      <c r="AI17" s="110">
        <v>129000000</v>
      </c>
      <c r="AJ17" s="110">
        <v>31500000</v>
      </c>
      <c r="AK17" s="104">
        <v>1070000</v>
      </c>
      <c r="AL17" s="104">
        <v>1160000</v>
      </c>
      <c r="AM17" s="104">
        <v>795000</v>
      </c>
      <c r="AN17" s="105">
        <v>955000</v>
      </c>
      <c r="AO17" s="112">
        <v>54</v>
      </c>
      <c r="AP17" s="113" t="s">
        <v>41</v>
      </c>
      <c r="AQ17" s="113">
        <v>575</v>
      </c>
      <c r="AR17" s="113">
        <v>1000</v>
      </c>
      <c r="AS17" s="113">
        <v>4500</v>
      </c>
      <c r="AT17" s="113">
        <v>1500</v>
      </c>
      <c r="AU17" s="113">
        <v>56250</v>
      </c>
      <c r="AV17" s="114">
        <v>1250</v>
      </c>
      <c r="AW17" s="115">
        <v>7450</v>
      </c>
      <c r="AX17" s="116">
        <v>2200</v>
      </c>
      <c r="AY17" s="117">
        <v>41250</v>
      </c>
      <c r="AZ17" s="117">
        <v>500</v>
      </c>
      <c r="BA17" s="118">
        <v>6000</v>
      </c>
      <c r="BB17" s="118">
        <v>1170</v>
      </c>
      <c r="BC17" s="119">
        <v>30000</v>
      </c>
      <c r="BD17" s="120">
        <v>3250</v>
      </c>
      <c r="BE17" s="121">
        <f>1.36*10000</f>
        <v>13600.000000000002</v>
      </c>
      <c r="BF17" s="122">
        <f>3.94*1000</f>
        <v>3940</v>
      </c>
      <c r="BG17" s="122">
        <v>2980</v>
      </c>
      <c r="BH17" s="122">
        <v>1070</v>
      </c>
      <c r="BI17" s="122">
        <v>1450</v>
      </c>
      <c r="BJ17" s="122">
        <v>500</v>
      </c>
      <c r="BK17" s="122">
        <v>52500</v>
      </c>
      <c r="BL17" s="123">
        <v>7050</v>
      </c>
      <c r="BM17" s="124">
        <v>835</v>
      </c>
      <c r="BN17" s="101" t="s">
        <v>41</v>
      </c>
      <c r="BO17" s="101">
        <v>41500</v>
      </c>
      <c r="BP17" s="101">
        <v>20000</v>
      </c>
      <c r="BQ17" s="101">
        <v>51500</v>
      </c>
      <c r="BR17" s="101">
        <v>45000</v>
      </c>
      <c r="BS17" s="101">
        <v>44000</v>
      </c>
      <c r="BT17" s="102">
        <v>16000</v>
      </c>
      <c r="BU17" s="126">
        <v>3000</v>
      </c>
      <c r="BV17" s="101">
        <v>10000</v>
      </c>
      <c r="BW17" s="101">
        <v>6000</v>
      </c>
      <c r="BX17" s="101">
        <v>4000</v>
      </c>
      <c r="BY17" s="101"/>
      <c r="BZ17" s="101"/>
      <c r="CA17" s="101"/>
      <c r="CB17" s="102"/>
    </row>
  </sheetData>
  <sheetProtection/>
  <mergeCells count="50">
    <mergeCell ref="BU1:CB1"/>
    <mergeCell ref="BU2:BV2"/>
    <mergeCell ref="BW2:BX2"/>
    <mergeCell ref="BY2:BZ2"/>
    <mergeCell ref="CA2:CB2"/>
    <mergeCell ref="BE1:BL1"/>
    <mergeCell ref="BE2:BF2"/>
    <mergeCell ref="BG2:BH2"/>
    <mergeCell ref="BI2:BJ2"/>
    <mergeCell ref="BK2:BL2"/>
    <mergeCell ref="O2:P2"/>
    <mergeCell ref="Q2:R2"/>
    <mergeCell ref="S2:T2"/>
    <mergeCell ref="AS2:AT2"/>
    <mergeCell ref="AU2:AV2"/>
    <mergeCell ref="AK2:AL2"/>
    <mergeCell ref="AM2:AN2"/>
    <mergeCell ref="AO2:AP2"/>
    <mergeCell ref="C2:D2"/>
    <mergeCell ref="E2:F2"/>
    <mergeCell ref="G2:H2"/>
    <mergeCell ref="I2:J2"/>
    <mergeCell ref="K2:L2"/>
    <mergeCell ref="Y1:AF1"/>
    <mergeCell ref="AG1:AN1"/>
    <mergeCell ref="AO1:AV1"/>
    <mergeCell ref="Y2:Z2"/>
    <mergeCell ref="AA2:AB2"/>
    <mergeCell ref="AC2:AD2"/>
    <mergeCell ref="AE2:AF2"/>
    <mergeCell ref="AQ2:AR2"/>
    <mergeCell ref="AG2:AH2"/>
    <mergeCell ref="AI2:AJ2"/>
    <mergeCell ref="A1:B2"/>
    <mergeCell ref="C1:J1"/>
    <mergeCell ref="K1:P1"/>
    <mergeCell ref="Q1:X1"/>
    <mergeCell ref="U2:V2"/>
    <mergeCell ref="M2:N2"/>
    <mergeCell ref="W2:X2"/>
    <mergeCell ref="BM1:BT1"/>
    <mergeCell ref="BM2:BN2"/>
    <mergeCell ref="BO2:BP2"/>
    <mergeCell ref="BQ2:BR2"/>
    <mergeCell ref="BS2:BT2"/>
    <mergeCell ref="AW1:BD1"/>
    <mergeCell ref="AW2:AX2"/>
    <mergeCell ref="AY2:AZ2"/>
    <mergeCell ref="BA2:BB2"/>
    <mergeCell ref="BC2:B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player</dc:creator>
  <cp:keywords/>
  <dc:description/>
  <cp:lastModifiedBy>PC-01</cp:lastModifiedBy>
  <dcterms:created xsi:type="dcterms:W3CDTF">2017-10-05T08:03:43Z</dcterms:created>
  <dcterms:modified xsi:type="dcterms:W3CDTF">2022-07-19T02:51:37Z</dcterms:modified>
  <cp:category/>
  <cp:version/>
  <cp:contentType/>
  <cp:contentStatus/>
</cp:coreProperties>
</file>